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66"/>
  <workbookPr showInkAnnotation="0" defaultThemeVersion="166925"/>
  <mc:AlternateContent xmlns:mc="http://schemas.openxmlformats.org/markup-compatibility/2006">
    <mc:Choice Requires="x15">
      <x15ac:absPath xmlns:x15ac="http://schemas.microsoft.com/office/spreadsheetml/2010/11/ac" url="C:\Users\Sandro\Documents\Högger_Textil\Army-skills\Truppen\MP_Gren\"/>
    </mc:Choice>
  </mc:AlternateContent>
  <bookViews>
    <workbookView xWindow="0" yWindow="0" windowWidth="28800" windowHeight="12210"/>
  </bookViews>
  <sheets>
    <sheet name="Information" sheetId="3" r:id="rId1"/>
    <sheet name="Übersicht" sheetId="1" r:id="rId2"/>
    <sheet name="Bestellliste" sheetId="2" r:id="rId3"/>
    <sheet name="Zahlungsinfos" sheetId="4"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6" i="2" l="1"/>
  <c r="H24" i="2"/>
  <c r="I89" i="2" l="1"/>
  <c r="L89" i="2"/>
  <c r="O89" i="2"/>
  <c r="R89" i="2"/>
  <c r="U89" i="2"/>
  <c r="X89" i="2"/>
  <c r="AA89" i="2"/>
  <c r="AD89" i="2"/>
  <c r="F89" i="2"/>
  <c r="N92" i="2"/>
  <c r="Q92" i="2"/>
  <c r="T92" i="2"/>
  <c r="W92" i="2"/>
  <c r="Z92" i="2"/>
  <c r="AC92" i="2"/>
  <c r="AF92" i="2"/>
  <c r="N93" i="2"/>
  <c r="Q93" i="2"/>
  <c r="T93" i="2"/>
  <c r="W93" i="2"/>
  <c r="Z93" i="2"/>
  <c r="AC93" i="2"/>
  <c r="AF93" i="2"/>
  <c r="N94" i="2"/>
  <c r="Q94" i="2"/>
  <c r="T94" i="2"/>
  <c r="W94" i="2"/>
  <c r="Z94" i="2"/>
  <c r="AC94" i="2"/>
  <c r="AF94" i="2"/>
  <c r="N95" i="2"/>
  <c r="Q95" i="2"/>
  <c r="T95" i="2"/>
  <c r="W95" i="2"/>
  <c r="Z95" i="2"/>
  <c r="AC95" i="2"/>
  <c r="AF95" i="2"/>
  <c r="N96" i="2"/>
  <c r="Q96" i="2"/>
  <c r="T96" i="2"/>
  <c r="W96" i="2"/>
  <c r="Z96" i="2"/>
  <c r="AC96" i="2"/>
  <c r="AF96" i="2"/>
  <c r="K92" i="2"/>
  <c r="K93" i="2"/>
  <c r="K94" i="2"/>
  <c r="K95" i="2"/>
  <c r="K96" i="2"/>
  <c r="H93" i="2"/>
  <c r="H94" i="2"/>
  <c r="H95" i="2"/>
  <c r="H96" i="2"/>
  <c r="H92" i="2"/>
  <c r="H5" i="2" l="1"/>
  <c r="AF85" i="2"/>
  <c r="AF86" i="2" s="1"/>
  <c r="AF87" i="2" s="1"/>
  <c r="AC85" i="2"/>
  <c r="AC86" i="2" s="1"/>
  <c r="AC87" i="2" s="1"/>
  <c r="Z85" i="2"/>
  <c r="Z86" i="2" s="1"/>
  <c r="Z87" i="2" s="1"/>
  <c r="W85" i="2"/>
  <c r="W86" i="2" s="1"/>
  <c r="T85" i="2"/>
  <c r="T86" i="2" s="1"/>
  <c r="T87" i="2" s="1"/>
  <c r="Q85" i="2"/>
  <c r="Q86" i="2" s="1"/>
  <c r="Q87" i="2" s="1"/>
  <c r="N85" i="2"/>
  <c r="N86" i="2" s="1"/>
  <c r="N87" i="2" s="1"/>
  <c r="K85" i="2"/>
  <c r="K86" i="2" s="1"/>
  <c r="K87" i="2" s="1"/>
  <c r="H85" i="2"/>
  <c r="H86" i="2" s="1"/>
  <c r="H87" i="2" s="1"/>
  <c r="H55" i="2"/>
  <c r="K55" i="2"/>
  <c r="N55" i="2"/>
  <c r="Q55" i="2"/>
  <c r="T55" i="2"/>
  <c r="W55" i="2"/>
  <c r="Z55" i="2"/>
  <c r="AC55" i="2"/>
  <c r="AF55" i="2"/>
  <c r="H56" i="2"/>
  <c r="K56" i="2"/>
  <c r="N56" i="2"/>
  <c r="Q56" i="2"/>
  <c r="T56" i="2"/>
  <c r="W56" i="2"/>
  <c r="Z56" i="2"/>
  <c r="AC56" i="2"/>
  <c r="AF56" i="2"/>
  <c r="H57" i="2"/>
  <c r="K57" i="2"/>
  <c r="N57" i="2"/>
  <c r="Q57" i="2"/>
  <c r="T57" i="2"/>
  <c r="W57" i="2"/>
  <c r="Z57" i="2"/>
  <c r="AC57" i="2"/>
  <c r="AF57" i="2"/>
  <c r="H58" i="2"/>
  <c r="K58" i="2"/>
  <c r="N58" i="2"/>
  <c r="Q58" i="2"/>
  <c r="T58" i="2"/>
  <c r="W58" i="2"/>
  <c r="Z58" i="2"/>
  <c r="AC58" i="2"/>
  <c r="AF58" i="2"/>
  <c r="H59" i="2"/>
  <c r="K59" i="2"/>
  <c r="N59" i="2"/>
  <c r="Q59" i="2"/>
  <c r="T59" i="2"/>
  <c r="W59" i="2"/>
  <c r="Z59" i="2"/>
  <c r="AC59" i="2"/>
  <c r="AF59" i="2"/>
  <c r="H60" i="2"/>
  <c r="K60" i="2"/>
  <c r="N60" i="2"/>
  <c r="Q60" i="2"/>
  <c r="T60" i="2"/>
  <c r="W60" i="2"/>
  <c r="Z60" i="2"/>
  <c r="AC60" i="2"/>
  <c r="AF60" i="2"/>
  <c r="H61" i="2"/>
  <c r="K61" i="2"/>
  <c r="N61" i="2"/>
  <c r="Q61" i="2"/>
  <c r="T61" i="2"/>
  <c r="W61" i="2"/>
  <c r="Z61" i="2"/>
  <c r="AC61" i="2"/>
  <c r="AF61" i="2"/>
  <c r="H62" i="2"/>
  <c r="K62" i="2"/>
  <c r="N62" i="2"/>
  <c r="Q62" i="2"/>
  <c r="T62" i="2"/>
  <c r="W62" i="2"/>
  <c r="Z62" i="2"/>
  <c r="AC62" i="2"/>
  <c r="AF62" i="2"/>
  <c r="H63" i="2"/>
  <c r="K63" i="2"/>
  <c r="N63" i="2"/>
  <c r="Q63" i="2"/>
  <c r="T63" i="2"/>
  <c r="W63" i="2"/>
  <c r="Z63" i="2"/>
  <c r="AC63" i="2"/>
  <c r="AF63" i="2"/>
  <c r="H64" i="2"/>
  <c r="K64" i="2"/>
  <c r="N64" i="2"/>
  <c r="Q64" i="2"/>
  <c r="T64" i="2"/>
  <c r="W64" i="2"/>
  <c r="Z64" i="2"/>
  <c r="AC64" i="2"/>
  <c r="AF64" i="2"/>
  <c r="H65" i="2"/>
  <c r="K65" i="2"/>
  <c r="N65" i="2"/>
  <c r="Q65" i="2"/>
  <c r="T65" i="2"/>
  <c r="W65" i="2"/>
  <c r="Z65" i="2"/>
  <c r="AC65" i="2"/>
  <c r="AF65" i="2"/>
  <c r="H66" i="2"/>
  <c r="K66" i="2"/>
  <c r="N66" i="2"/>
  <c r="Q66" i="2"/>
  <c r="T66" i="2"/>
  <c r="W66" i="2"/>
  <c r="Z66" i="2"/>
  <c r="AC66" i="2"/>
  <c r="AF66" i="2"/>
  <c r="H67" i="2"/>
  <c r="K67" i="2"/>
  <c r="N67" i="2"/>
  <c r="Q67" i="2"/>
  <c r="T67" i="2"/>
  <c r="W67" i="2"/>
  <c r="Z67" i="2"/>
  <c r="AC67" i="2"/>
  <c r="AF67" i="2"/>
  <c r="H68" i="2"/>
  <c r="K68" i="2"/>
  <c r="N68" i="2"/>
  <c r="Q68" i="2"/>
  <c r="T68" i="2"/>
  <c r="W68" i="2"/>
  <c r="Z68" i="2"/>
  <c r="AC68" i="2"/>
  <c r="AF68" i="2"/>
  <c r="H69" i="2"/>
  <c r="K69" i="2"/>
  <c r="N69" i="2"/>
  <c r="Q69" i="2"/>
  <c r="T69" i="2"/>
  <c r="W69" i="2"/>
  <c r="Z69" i="2"/>
  <c r="AC69" i="2"/>
  <c r="AF69" i="2"/>
  <c r="H70" i="2"/>
  <c r="K70" i="2"/>
  <c r="N70" i="2"/>
  <c r="Q70" i="2"/>
  <c r="T70" i="2"/>
  <c r="W70" i="2"/>
  <c r="Z70" i="2"/>
  <c r="AC70" i="2"/>
  <c r="AF70" i="2"/>
  <c r="H71" i="2"/>
  <c r="K71" i="2"/>
  <c r="N71" i="2"/>
  <c r="Q71" i="2"/>
  <c r="T71" i="2"/>
  <c r="W71" i="2"/>
  <c r="Z71" i="2"/>
  <c r="AC71" i="2"/>
  <c r="AF71" i="2"/>
  <c r="H72" i="2"/>
  <c r="K72" i="2"/>
  <c r="N72" i="2"/>
  <c r="Q72" i="2"/>
  <c r="T72" i="2"/>
  <c r="W72" i="2"/>
  <c r="Z72" i="2"/>
  <c r="AC72" i="2"/>
  <c r="AF72" i="2"/>
  <c r="H73" i="2"/>
  <c r="K73" i="2"/>
  <c r="N73" i="2"/>
  <c r="Q73" i="2"/>
  <c r="T73" i="2"/>
  <c r="W73" i="2"/>
  <c r="Z73" i="2"/>
  <c r="AC73" i="2"/>
  <c r="AF73" i="2"/>
  <c r="H74" i="2"/>
  <c r="K74" i="2"/>
  <c r="N74" i="2"/>
  <c r="Q74" i="2"/>
  <c r="T74" i="2"/>
  <c r="W74" i="2"/>
  <c r="Z74" i="2"/>
  <c r="AC74" i="2"/>
  <c r="AF74" i="2"/>
  <c r="H75" i="2"/>
  <c r="K75" i="2"/>
  <c r="N75" i="2"/>
  <c r="Q75" i="2"/>
  <c r="T75" i="2"/>
  <c r="W75" i="2"/>
  <c r="Z75" i="2"/>
  <c r="AC75" i="2"/>
  <c r="AF75" i="2"/>
  <c r="H76" i="2"/>
  <c r="K76" i="2"/>
  <c r="N76" i="2"/>
  <c r="Q76" i="2"/>
  <c r="T76" i="2"/>
  <c r="W76" i="2"/>
  <c r="Z76" i="2"/>
  <c r="AC76" i="2"/>
  <c r="AF76" i="2"/>
  <c r="H77" i="2"/>
  <c r="K77" i="2"/>
  <c r="N77" i="2"/>
  <c r="Q77" i="2"/>
  <c r="T77" i="2"/>
  <c r="W77" i="2"/>
  <c r="Z77" i="2"/>
  <c r="AC77" i="2"/>
  <c r="AF77" i="2"/>
  <c r="H78" i="2"/>
  <c r="K78" i="2"/>
  <c r="N78" i="2"/>
  <c r="Q78" i="2"/>
  <c r="T78" i="2"/>
  <c r="W78" i="2"/>
  <c r="Z78" i="2"/>
  <c r="AC78" i="2"/>
  <c r="AF78" i="2"/>
  <c r="H79" i="2"/>
  <c r="K79" i="2"/>
  <c r="N79" i="2"/>
  <c r="Q79" i="2"/>
  <c r="T79" i="2"/>
  <c r="W79" i="2"/>
  <c r="Z79" i="2"/>
  <c r="AC79" i="2"/>
  <c r="AF79" i="2"/>
  <c r="H80" i="2"/>
  <c r="K80" i="2"/>
  <c r="N80" i="2"/>
  <c r="Q80" i="2"/>
  <c r="T80" i="2"/>
  <c r="W80" i="2"/>
  <c r="Z80" i="2"/>
  <c r="AC80" i="2"/>
  <c r="AF80" i="2"/>
  <c r="H81" i="2"/>
  <c r="K81" i="2"/>
  <c r="N81" i="2"/>
  <c r="Q81" i="2"/>
  <c r="T81" i="2"/>
  <c r="W81" i="2"/>
  <c r="Z81" i="2"/>
  <c r="AC81" i="2"/>
  <c r="AF81" i="2"/>
  <c r="H82" i="2"/>
  <c r="K82" i="2"/>
  <c r="N82" i="2"/>
  <c r="Q82" i="2"/>
  <c r="T82" i="2"/>
  <c r="W82" i="2"/>
  <c r="Z82" i="2"/>
  <c r="AC82" i="2"/>
  <c r="AF82" i="2"/>
  <c r="H83" i="2"/>
  <c r="K83" i="2"/>
  <c r="N83" i="2"/>
  <c r="Q83" i="2"/>
  <c r="T83" i="2"/>
  <c r="W83" i="2"/>
  <c r="Z83" i="2"/>
  <c r="AC83" i="2"/>
  <c r="AF83" i="2"/>
  <c r="H84" i="2"/>
  <c r="K84" i="2"/>
  <c r="N84" i="2"/>
  <c r="Q84" i="2"/>
  <c r="T84" i="2"/>
  <c r="W84" i="2"/>
  <c r="Z84" i="2"/>
  <c r="AC84" i="2"/>
  <c r="AF84" i="2"/>
  <c r="AF5" i="2"/>
  <c r="AF54" i="2"/>
  <c r="AF53" i="2"/>
  <c r="AF52" i="2"/>
  <c r="AF51" i="2"/>
  <c r="AF50" i="2"/>
  <c r="AF49" i="2"/>
  <c r="AF48" i="2"/>
  <c r="AF47" i="2"/>
  <c r="AF46" i="2"/>
  <c r="AF45" i="2"/>
  <c r="AF44" i="2"/>
  <c r="AF43" i="2"/>
  <c r="AF42" i="2"/>
  <c r="AF41" i="2"/>
  <c r="AF40" i="2"/>
  <c r="AF39" i="2"/>
  <c r="AF38" i="2"/>
  <c r="AF37" i="2"/>
  <c r="AF36" i="2"/>
  <c r="AF35" i="2"/>
  <c r="AF34" i="2"/>
  <c r="AF33" i="2"/>
  <c r="AF32" i="2"/>
  <c r="AF31" i="2"/>
  <c r="AF30" i="2"/>
  <c r="AF29" i="2"/>
  <c r="AF28" i="2"/>
  <c r="AF27" i="2"/>
  <c r="AF26" i="2"/>
  <c r="AF25" i="2"/>
  <c r="AF24" i="2"/>
  <c r="AF23" i="2"/>
  <c r="AF22" i="2"/>
  <c r="AF21" i="2"/>
  <c r="AF20" i="2"/>
  <c r="AF19" i="2"/>
  <c r="AF18" i="2"/>
  <c r="AF17" i="2"/>
  <c r="AF16" i="2"/>
  <c r="AF15" i="2"/>
  <c r="AF14" i="2"/>
  <c r="AF13" i="2"/>
  <c r="AF12" i="2"/>
  <c r="AF11" i="2"/>
  <c r="AF10" i="2"/>
  <c r="AF9" i="2"/>
  <c r="AF8" i="2"/>
  <c r="AF7" i="2"/>
  <c r="AF6" i="2"/>
  <c r="AC6" i="2"/>
  <c r="AC7"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C54" i="2"/>
  <c r="AC5" i="2"/>
  <c r="Z6" i="2"/>
  <c r="Z7" i="2"/>
  <c r="Z8" i="2"/>
  <c r="Z9" i="2"/>
  <c r="Z10" i="2"/>
  <c r="Z11" i="2"/>
  <c r="Z12" i="2"/>
  <c r="Z13" i="2"/>
  <c r="Z14" i="2"/>
  <c r="Z15" i="2"/>
  <c r="Z16" i="2"/>
  <c r="Z17" i="2"/>
  <c r="Z18" i="2"/>
  <c r="Z19" i="2"/>
  <c r="Z20" i="2"/>
  <c r="Z21" i="2"/>
  <c r="Z22" i="2"/>
  <c r="Z23" i="2"/>
  <c r="Z24" i="2"/>
  <c r="Z25" i="2"/>
  <c r="Z26" i="2"/>
  <c r="Z27" i="2"/>
  <c r="Z28" i="2"/>
  <c r="Z29" i="2"/>
  <c r="Z30" i="2"/>
  <c r="Z31" i="2"/>
  <c r="Z32" i="2"/>
  <c r="Z33" i="2"/>
  <c r="Z34" i="2"/>
  <c r="Z35" i="2"/>
  <c r="Z36" i="2"/>
  <c r="Z37" i="2"/>
  <c r="Z38" i="2"/>
  <c r="Z39" i="2"/>
  <c r="Z40" i="2"/>
  <c r="Z41" i="2"/>
  <c r="Z42" i="2"/>
  <c r="Z43" i="2"/>
  <c r="Z44" i="2"/>
  <c r="Z45" i="2"/>
  <c r="Z46" i="2"/>
  <c r="Z47" i="2"/>
  <c r="Z48" i="2"/>
  <c r="Z49" i="2"/>
  <c r="Z50" i="2"/>
  <c r="Z51" i="2"/>
  <c r="Z52" i="2"/>
  <c r="Z53" i="2"/>
  <c r="Z54" i="2"/>
  <c r="Z5" i="2"/>
  <c r="W6" i="2"/>
  <c r="W7" i="2"/>
  <c r="W8" i="2"/>
  <c r="W9" i="2"/>
  <c r="W10" i="2"/>
  <c r="W11" i="2"/>
  <c r="W12" i="2"/>
  <c r="W13" i="2"/>
  <c r="W14" i="2"/>
  <c r="W15" i="2"/>
  <c r="W16" i="2"/>
  <c r="W17" i="2"/>
  <c r="W18" i="2"/>
  <c r="W19" i="2"/>
  <c r="W20" i="2"/>
  <c r="W21" i="2"/>
  <c r="W22" i="2"/>
  <c r="W23" i="2"/>
  <c r="W24" i="2"/>
  <c r="W25" i="2"/>
  <c r="W26" i="2"/>
  <c r="W27" i="2"/>
  <c r="W28" i="2"/>
  <c r="W29" i="2"/>
  <c r="W30" i="2"/>
  <c r="W31" i="2"/>
  <c r="W32" i="2"/>
  <c r="W33" i="2"/>
  <c r="W34" i="2"/>
  <c r="W35" i="2"/>
  <c r="W36" i="2"/>
  <c r="W37" i="2"/>
  <c r="W38" i="2"/>
  <c r="W39" i="2"/>
  <c r="W40" i="2"/>
  <c r="W41" i="2"/>
  <c r="W42" i="2"/>
  <c r="W43" i="2"/>
  <c r="W44" i="2"/>
  <c r="W45" i="2"/>
  <c r="W46" i="2"/>
  <c r="W47" i="2"/>
  <c r="W48" i="2"/>
  <c r="W49" i="2"/>
  <c r="W50" i="2"/>
  <c r="W51" i="2"/>
  <c r="W52" i="2"/>
  <c r="W53" i="2"/>
  <c r="W54" i="2"/>
  <c r="W5" i="2"/>
  <c r="T6" i="2"/>
  <c r="T7" i="2"/>
  <c r="T8" i="2"/>
  <c r="T9" i="2"/>
  <c r="T10" i="2"/>
  <c r="T11" i="2"/>
  <c r="T12" i="2"/>
  <c r="T13" i="2"/>
  <c r="T14" i="2"/>
  <c r="T15" i="2"/>
  <c r="T16" i="2"/>
  <c r="T17" i="2"/>
  <c r="T18" i="2"/>
  <c r="T19" i="2"/>
  <c r="T20" i="2"/>
  <c r="T21" i="2"/>
  <c r="T22" i="2"/>
  <c r="T23" i="2"/>
  <c r="T24" i="2"/>
  <c r="T25" i="2"/>
  <c r="T26" i="2"/>
  <c r="T27" i="2"/>
  <c r="T28" i="2"/>
  <c r="T29" i="2"/>
  <c r="T30" i="2"/>
  <c r="T31" i="2"/>
  <c r="T32" i="2"/>
  <c r="T33" i="2"/>
  <c r="T34" i="2"/>
  <c r="T35" i="2"/>
  <c r="T36" i="2"/>
  <c r="T37" i="2"/>
  <c r="T38" i="2"/>
  <c r="T39" i="2"/>
  <c r="T40" i="2"/>
  <c r="T41" i="2"/>
  <c r="T42" i="2"/>
  <c r="T43" i="2"/>
  <c r="T44" i="2"/>
  <c r="T45" i="2"/>
  <c r="T46" i="2"/>
  <c r="T47" i="2"/>
  <c r="T48" i="2"/>
  <c r="T49" i="2"/>
  <c r="T50" i="2"/>
  <c r="T51" i="2"/>
  <c r="T52" i="2"/>
  <c r="T53" i="2"/>
  <c r="T54" i="2"/>
  <c r="Q6" i="2"/>
  <c r="Q7" i="2"/>
  <c r="Q8" i="2"/>
  <c r="Q9" i="2"/>
  <c r="Q10" i="2"/>
  <c r="Q11" i="2"/>
  <c r="Q12" i="2"/>
  <c r="Q13" i="2"/>
  <c r="Q14" i="2"/>
  <c r="Q15" i="2"/>
  <c r="Q17" i="2"/>
  <c r="Q18" i="2"/>
  <c r="Q19" i="2"/>
  <c r="Q20" i="2"/>
  <c r="Q21" i="2"/>
  <c r="Q22" i="2"/>
  <c r="Q23" i="2"/>
  <c r="Q24" i="2"/>
  <c r="Q25" i="2"/>
  <c r="Q26" i="2"/>
  <c r="Q27" i="2"/>
  <c r="Q28" i="2"/>
  <c r="Q29" i="2"/>
  <c r="Q30" i="2"/>
  <c r="Q31" i="2"/>
  <c r="Q32" i="2"/>
  <c r="Q33" i="2"/>
  <c r="Q34" i="2"/>
  <c r="Q35" i="2"/>
  <c r="Q36" i="2"/>
  <c r="Q37" i="2"/>
  <c r="Q38" i="2"/>
  <c r="Q39" i="2"/>
  <c r="Q40" i="2"/>
  <c r="Q41" i="2"/>
  <c r="Q42" i="2"/>
  <c r="Q43" i="2"/>
  <c r="Q44" i="2"/>
  <c r="Q45" i="2"/>
  <c r="Q46" i="2"/>
  <c r="Q47" i="2"/>
  <c r="Q48" i="2"/>
  <c r="Q49" i="2"/>
  <c r="Q50" i="2"/>
  <c r="Q51" i="2"/>
  <c r="Q52" i="2"/>
  <c r="Q53" i="2"/>
  <c r="Q54" i="2"/>
  <c r="N6" i="2"/>
  <c r="N7" i="2"/>
  <c r="N8" i="2"/>
  <c r="N9" i="2"/>
  <c r="N10" i="2"/>
  <c r="N11" i="2"/>
  <c r="N12" i="2"/>
  <c r="N13" i="2"/>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52" i="2"/>
  <c r="N53" i="2"/>
  <c r="N54" i="2"/>
  <c r="T5" i="2"/>
  <c r="Q5" i="2"/>
  <c r="N5" i="2"/>
  <c r="K6" i="2"/>
  <c r="K7" i="2"/>
  <c r="K8" i="2"/>
  <c r="K9" i="2"/>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 i="2"/>
  <c r="H31" i="2"/>
  <c r="H32" i="2"/>
  <c r="H33" i="2"/>
  <c r="H34" i="2"/>
  <c r="H35" i="2"/>
  <c r="H36" i="2"/>
  <c r="H37" i="2"/>
  <c r="H38" i="2"/>
  <c r="H39" i="2"/>
  <c r="H40" i="2"/>
  <c r="H41" i="2"/>
  <c r="H42" i="2"/>
  <c r="H43" i="2"/>
  <c r="H44" i="2"/>
  <c r="H45" i="2"/>
  <c r="H46" i="2"/>
  <c r="H47" i="2"/>
  <c r="H48" i="2"/>
  <c r="H49" i="2"/>
  <c r="H50" i="2"/>
  <c r="H51" i="2"/>
  <c r="H52" i="2"/>
  <c r="H53" i="2"/>
  <c r="H54" i="2"/>
  <c r="AG16" i="2" l="1"/>
  <c r="AG28" i="2"/>
  <c r="AG40" i="2"/>
  <c r="AG52" i="2"/>
  <c r="AG64" i="2"/>
  <c r="AG76" i="2"/>
  <c r="AG77" i="2"/>
  <c r="AG5" i="2"/>
  <c r="AG17" i="2"/>
  <c r="AG29" i="2"/>
  <c r="AG41" i="2"/>
  <c r="AG53" i="2"/>
  <c r="AG65" i="2"/>
  <c r="AG50" i="2"/>
  <c r="AG6" i="2"/>
  <c r="AG18" i="2"/>
  <c r="AG30" i="2"/>
  <c r="AG42" i="2"/>
  <c r="AG54" i="2"/>
  <c r="AG66" i="2"/>
  <c r="AG78" i="2"/>
  <c r="AG7" i="2"/>
  <c r="AG19" i="2"/>
  <c r="AG31" i="2"/>
  <c r="AG43" i="2"/>
  <c r="AG55" i="2"/>
  <c r="AG67" i="2"/>
  <c r="AG79" i="2"/>
  <c r="AG8" i="2"/>
  <c r="AG20" i="2"/>
  <c r="AG32" i="2"/>
  <c r="AG44" i="2"/>
  <c r="AG56" i="2"/>
  <c r="AG68" i="2"/>
  <c r="AG58" i="2"/>
  <c r="AG59" i="2"/>
  <c r="AG49" i="2"/>
  <c r="AG38" i="2"/>
  <c r="AG9" i="2"/>
  <c r="AG21" i="2"/>
  <c r="AG33" i="2"/>
  <c r="AG45" i="2"/>
  <c r="AG57" i="2"/>
  <c r="AG69" i="2"/>
  <c r="AG46" i="2"/>
  <c r="AG47" i="2"/>
  <c r="AG72" i="2"/>
  <c r="AG61" i="2"/>
  <c r="AG62" i="2"/>
  <c r="AG10" i="2"/>
  <c r="AG22" i="2"/>
  <c r="AG34" i="2"/>
  <c r="AG70" i="2"/>
  <c r="AG37" i="2"/>
  <c r="AG75" i="2"/>
  <c r="AG11" i="2"/>
  <c r="AG23" i="2"/>
  <c r="AG35" i="2"/>
  <c r="AG71" i="2"/>
  <c r="AG74" i="2"/>
  <c r="AG12" i="2"/>
  <c r="AG24" i="2"/>
  <c r="AG36" i="2"/>
  <c r="AG48" i="2"/>
  <c r="AG60" i="2"/>
  <c r="AG25" i="2"/>
  <c r="AG73" i="2"/>
  <c r="AG13" i="2"/>
  <c r="AG14" i="2"/>
  <c r="AG26" i="2"/>
  <c r="AG15" i="2"/>
  <c r="AG27" i="2"/>
  <c r="AG39" i="2"/>
  <c r="AG51" i="2"/>
  <c r="AG63" i="2"/>
  <c r="W87" i="2"/>
  <c r="AG81" i="2"/>
  <c r="AG83" i="2"/>
  <c r="AG80" i="2"/>
  <c r="AG82" i="2"/>
  <c r="AG84" i="2"/>
  <c r="I99" i="2"/>
  <c r="E11" i="4" s="1"/>
  <c r="H18" i="2"/>
  <c r="H6" i="2"/>
  <c r="H7" i="2"/>
  <c r="H8" i="2"/>
  <c r="H9" i="2"/>
  <c r="H10" i="2"/>
  <c r="H11" i="2"/>
  <c r="H12" i="2"/>
  <c r="H13" i="2"/>
  <c r="H14" i="2"/>
  <c r="H15" i="2"/>
  <c r="H16" i="2"/>
  <c r="H17" i="2"/>
  <c r="H19" i="2"/>
  <c r="H20" i="2"/>
  <c r="H21" i="2"/>
  <c r="H22" i="2"/>
  <c r="H23" i="2"/>
  <c r="H25" i="2"/>
  <c r="H26" i="2"/>
  <c r="H27" i="2"/>
  <c r="H28" i="2"/>
  <c r="H29" i="2"/>
  <c r="H30" i="2"/>
  <c r="AG88" i="2" l="1"/>
</calcChain>
</file>

<file path=xl/sharedStrings.xml><?xml version="1.0" encoding="utf-8"?>
<sst xmlns="http://schemas.openxmlformats.org/spreadsheetml/2006/main" count="344" uniqueCount="110">
  <si>
    <t>Tank Top</t>
  </si>
  <si>
    <t>Sweatshirt</t>
  </si>
  <si>
    <t>Sweatshirt mit Reissverschluss</t>
  </si>
  <si>
    <t>Trainerhose</t>
  </si>
  <si>
    <t>Kompressionsshirt</t>
  </si>
  <si>
    <r>
      <rPr>
        <b/>
        <sz val="12"/>
        <color theme="1"/>
        <rFont val="Calibri"/>
        <family val="2"/>
        <scheme val="minor"/>
      </rPr>
      <t>Beschreibung:</t>
    </r>
    <r>
      <rPr>
        <sz val="12"/>
        <color theme="1"/>
        <rFont val="Calibri"/>
        <family val="2"/>
        <scheme val="minor"/>
      </rPr>
      <t xml:space="preserve"> Cooles Tanktop mit dem Militärpolizei Grenadier Logo auf der Brust in der Farbe schwarz. Das Tanktop ist eng geschnitten, für einen idealen Tragekomfort. Das Tanktop besteht zu 100% aus Ringspinn-Baumwolle.</t>
    </r>
  </si>
  <si>
    <r>
      <rPr>
        <b/>
        <sz val="12"/>
        <color theme="1"/>
        <rFont val="Calibri"/>
        <family val="2"/>
        <scheme val="minor"/>
      </rPr>
      <t>Beschreibung:</t>
    </r>
    <r>
      <rPr>
        <sz val="12"/>
        <color theme="1"/>
        <rFont val="Calibri"/>
        <family val="2"/>
        <scheme val="minor"/>
      </rPr>
      <t xml:space="preserve"> Cooles T-Shirt mit dem Militärpolizei Grenadier Logo auf der Brust in der Farbe schwarz. Das T-Shirt besteht zu 100% aus Baumwolle.</t>
    </r>
  </si>
  <si>
    <r>
      <rPr>
        <b/>
        <sz val="12"/>
        <color theme="1"/>
        <rFont val="Calibri"/>
        <family val="2"/>
        <scheme val="minor"/>
      </rPr>
      <t>Beschreibung:</t>
    </r>
    <r>
      <rPr>
        <sz val="12"/>
        <color theme="1"/>
        <rFont val="Calibri"/>
        <family val="2"/>
        <scheme val="minor"/>
      </rPr>
      <t xml:space="preserve"> Cooles T-Shirt mit dem Militärpolizei Grenadier Logo und einem Schriftzug auf der Brust in der Farbe schwarz. Das T-Shirt besteht zu 100% aus Baumwolle.</t>
    </r>
  </si>
  <si>
    <r>
      <rPr>
        <b/>
        <sz val="12"/>
        <color theme="1"/>
        <rFont val="Calibri"/>
        <family val="2"/>
        <scheme val="minor"/>
      </rPr>
      <t>Beschreibung:</t>
    </r>
    <r>
      <rPr>
        <sz val="12"/>
        <color theme="1"/>
        <rFont val="Calibri"/>
        <family val="2"/>
        <scheme val="minor"/>
      </rPr>
      <t xml:space="preserve"> Cooles T-Shirt mit dem Militärpolizei Grenadier Logo auf der Brust und dem Logo und einem Schriftzug auf dem Rücken. Das T-Shirt besteht zu 100% aus Baumwolle und ist sehr angenehm zu tragen.</t>
    </r>
  </si>
  <si>
    <r>
      <rPr>
        <b/>
        <sz val="12"/>
        <color theme="1"/>
        <rFont val="Calibri"/>
        <family val="2"/>
        <scheme val="minor"/>
      </rPr>
      <t>Beschreibung:</t>
    </r>
    <r>
      <rPr>
        <sz val="12"/>
        <color theme="1"/>
        <rFont val="Calibri"/>
        <family val="2"/>
        <scheme val="minor"/>
      </rPr>
      <t xml:space="preserve"> Cooles T-Shirt mit dem Militärpolizei Grenadier Logo auf der Brust und dem Semper Fidelis Schriftzug auf dem Rücken. Das T-Shirt besteht zu 100% aus Baumwolle und ist sehr angenehm zu tragen.</t>
    </r>
  </si>
  <si>
    <r>
      <rPr>
        <b/>
        <sz val="12"/>
        <color theme="1"/>
        <rFont val="Calibri"/>
        <family val="2"/>
        <scheme val="minor"/>
      </rPr>
      <t>Beschreibung:</t>
    </r>
    <r>
      <rPr>
        <sz val="12"/>
        <color theme="1"/>
        <rFont val="Calibri"/>
        <family val="2"/>
        <scheme val="minor"/>
      </rPr>
      <t xml:space="preserve"> Das schwarze Sweatshirt hat auf der Brust und auf dem Rücken das Militärpolizei Grenadier Logo. Im innern des Sweatshirts besitzt es ein flauschiges Innenfutter. Das Sweatshirt besteht zu 80% aus Baumwolle und zu 20% aus Polyester.</t>
    </r>
  </si>
  <si>
    <r>
      <rPr>
        <b/>
        <sz val="12"/>
        <color theme="1"/>
        <rFont val="Calibri"/>
        <family val="2"/>
        <scheme val="minor"/>
      </rPr>
      <t>Beschreibung:</t>
    </r>
    <r>
      <rPr>
        <sz val="12"/>
        <color theme="1"/>
        <rFont val="Calibri"/>
        <family val="2"/>
        <scheme val="minor"/>
      </rPr>
      <t xml:space="preserve"> Das schwarze Sweatshirt Mit Raissverschluss hat auf der Brust und auf dem Rücken das Militärpolizei Grenadier Logo. Im innern des Sweatshirts besitzt es ein flauschiges Innenfutter. Das Sweatshirt besteht zu 80% aus Baumwolle und zu 20% aus Polyester.</t>
    </r>
  </si>
  <si>
    <r>
      <t xml:space="preserve">Beschreibung: </t>
    </r>
    <r>
      <rPr>
        <sz val="12"/>
        <color theme="1"/>
        <rFont val="Calibri"/>
        <family val="2"/>
        <scheme val="minor"/>
      </rPr>
      <t>Diese Trainerhose ist mit einem weissem Militärpolizei Grenadier Logo bedruckt, direkt unter der linken Tasche. Dank dem elastischen Taillienbund und den elastischen Beinabschlüssen ist diese Trainerhose sehr angenehm zu tragen. Die Trainerhose besteht zu 50% aus Baumwolle und zu 50% aus Polyester</t>
    </r>
  </si>
  <si>
    <r>
      <t xml:space="preserve">Beschreibung: </t>
    </r>
    <r>
      <rPr>
        <sz val="12"/>
        <color theme="1"/>
        <rFont val="Calibri"/>
        <family val="2"/>
        <scheme val="minor"/>
      </rPr>
      <t>Dieses Kompressionsshirt ist aus einem antibakteriellen und schnell trocknenden Stoff hergestellt, um Gerüche zu vermeiden. Es besitzt Mesh-Einsätze für eine bessere Durchlüftung. Einen Aufdruck an de Ellenbogen für mehr Grip. Die Nähte sind verdeckt, um Reibung zu verhindern. Das Kompressionsshirt ist sehr atmungsaktiv und unterstützt die Muskulatur beim Training. </t>
    </r>
  </si>
  <si>
    <t>Kleiderübersicht Militärpolizei Grenadier</t>
  </si>
  <si>
    <t>Verfügbare Grössen</t>
  </si>
  <si>
    <t>S</t>
  </si>
  <si>
    <t>M</t>
  </si>
  <si>
    <t>L</t>
  </si>
  <si>
    <t>XL</t>
  </si>
  <si>
    <t>XXL</t>
  </si>
  <si>
    <t>Artikel Nr.</t>
  </si>
  <si>
    <t>MP010</t>
  </si>
  <si>
    <t>MP011</t>
  </si>
  <si>
    <t>MP012</t>
  </si>
  <si>
    <t>MP013</t>
  </si>
  <si>
    <t>MP014</t>
  </si>
  <si>
    <t>MP020</t>
  </si>
  <si>
    <t>MP021</t>
  </si>
  <si>
    <t>MP022</t>
  </si>
  <si>
    <t>MP023</t>
  </si>
  <si>
    <t>MP024</t>
  </si>
  <si>
    <t>MP080</t>
  </si>
  <si>
    <t>MP081</t>
  </si>
  <si>
    <t>MP082</t>
  </si>
  <si>
    <t>MP083</t>
  </si>
  <si>
    <t>MP084</t>
  </si>
  <si>
    <t>MP070</t>
  </si>
  <si>
    <t>MP071</t>
  </si>
  <si>
    <t>MP072</t>
  </si>
  <si>
    <t>MP073</t>
  </si>
  <si>
    <t>MP074</t>
  </si>
  <si>
    <t>MP100</t>
  </si>
  <si>
    <t>MP101</t>
  </si>
  <si>
    <t>MP102</t>
  </si>
  <si>
    <t>MP103</t>
  </si>
  <si>
    <t>MP104</t>
  </si>
  <si>
    <t>MP030</t>
  </si>
  <si>
    <t>MP031</t>
  </si>
  <si>
    <t>MP032</t>
  </si>
  <si>
    <t>MP033</t>
  </si>
  <si>
    <t>MP034</t>
  </si>
  <si>
    <t>MP110</t>
  </si>
  <si>
    <t>MP111</t>
  </si>
  <si>
    <t>MP112</t>
  </si>
  <si>
    <t>MP113</t>
  </si>
  <si>
    <t>MP114</t>
  </si>
  <si>
    <t>MP050</t>
  </si>
  <si>
    <t>MP051</t>
  </si>
  <si>
    <t>MP052</t>
  </si>
  <si>
    <t>MP053</t>
  </si>
  <si>
    <t>MP090</t>
  </si>
  <si>
    <t>MP091</t>
  </si>
  <si>
    <t>MP092</t>
  </si>
  <si>
    <t>MP093</t>
  </si>
  <si>
    <t>n.V</t>
  </si>
  <si>
    <t>Preise</t>
  </si>
  <si>
    <t>Stückzahl</t>
  </si>
  <si>
    <t>ab 1 Stück</t>
  </si>
  <si>
    <t>ab 5 Stück</t>
  </si>
  <si>
    <t>ab 10 Stück</t>
  </si>
  <si>
    <t>ab 20 Stück</t>
  </si>
  <si>
    <t>ab 50 Stück</t>
  </si>
  <si>
    <t>Preise / Stück</t>
  </si>
  <si>
    <t>Preis</t>
  </si>
  <si>
    <t>Grad</t>
  </si>
  <si>
    <t>Vorname</t>
  </si>
  <si>
    <t>Nachname</t>
  </si>
  <si>
    <t>Anzahl</t>
  </si>
  <si>
    <t>Grösse</t>
  </si>
  <si>
    <t>T-Shirt 1 Logo</t>
  </si>
  <si>
    <t>T-Shirt Brust MP Gren</t>
  </si>
  <si>
    <t>T-Shirt 2 Logo</t>
  </si>
  <si>
    <t>T-Shirt Semper Fidelis</t>
  </si>
  <si>
    <t>Nr.</t>
  </si>
  <si>
    <t>Gesamtanzahl</t>
  </si>
  <si>
    <t>Stückpreis</t>
  </si>
  <si>
    <t>Gesamtpreis</t>
  </si>
  <si>
    <t>Gesamtkosten</t>
  </si>
  <si>
    <t>Kosten / Person</t>
  </si>
  <si>
    <t>Ja</t>
  </si>
  <si>
    <t>Nein</t>
  </si>
  <si>
    <t>Bezahlt?</t>
  </si>
  <si>
    <t>Kontrollsumme:</t>
  </si>
  <si>
    <r>
      <t xml:space="preserve">Sehr geehrter Kunde. Vielen Dank für das, dass Sie sich für Army-Skills entschieden haben. Mit Hilfe dieser Excelliste können Sie ganz einfach und schnell Ihre Bestellung Ihrer Kameraden aufnehmen und einfach verwalten. Im Register </t>
    </r>
    <r>
      <rPr>
        <b/>
        <sz val="14"/>
        <color theme="1"/>
        <rFont val="Calibri"/>
        <family val="2"/>
        <scheme val="minor"/>
      </rPr>
      <t>Übersicht</t>
    </r>
    <r>
      <rPr>
        <sz val="14"/>
        <color theme="1"/>
        <rFont val="Calibri"/>
        <family val="2"/>
        <scheme val="minor"/>
      </rPr>
      <t xml:space="preserve">, finden Sie unsere </t>
    </r>
    <r>
      <rPr>
        <b/>
        <sz val="14"/>
        <color theme="1"/>
        <rFont val="Calibri"/>
        <family val="2"/>
        <scheme val="minor"/>
      </rPr>
      <t>Kleidervorschläge für alle Militärpolizei Grenadiere</t>
    </r>
    <r>
      <rPr>
        <sz val="14"/>
        <color theme="1"/>
        <rFont val="Calibri"/>
        <family val="2"/>
        <scheme val="minor"/>
      </rPr>
      <t xml:space="preserve">. Dies sind nur Vorschläge und können nach Ihren Wünschen angepasst werden. Unter jeder Kleidung finden Sie die Stückzahl abhängigen Preise und die verfügbaren Kleidergrössen. Im Register </t>
    </r>
    <r>
      <rPr>
        <b/>
        <sz val="14"/>
        <color theme="1"/>
        <rFont val="Calibri"/>
        <family val="2"/>
        <scheme val="minor"/>
      </rPr>
      <t>Bestellliste</t>
    </r>
    <r>
      <rPr>
        <sz val="14"/>
        <color theme="1"/>
        <rFont val="Calibri"/>
        <family val="2"/>
        <scheme val="minor"/>
      </rPr>
      <t xml:space="preserve"> können Sie oder jeder einzel seinen Namen und bei jedem Kleidungsstück seine gewünschte </t>
    </r>
    <r>
      <rPr>
        <b/>
        <sz val="14"/>
        <color theme="1"/>
        <rFont val="Calibri"/>
        <family val="2"/>
        <scheme val="minor"/>
      </rPr>
      <t>Menge und die gewünschte Grösse angeben</t>
    </r>
    <r>
      <rPr>
        <sz val="14"/>
        <color theme="1"/>
        <rFont val="Calibri"/>
        <family val="2"/>
        <scheme val="minor"/>
      </rPr>
      <t>. Ganz rechts aussen sehen Sie den Preis für jede einzelne Person, hat diese Person den Betrag Ihnen übergeben können Sie in der Zeile "Bezahlt ?" dank dem DropDown Ja oder Nein auswählen. Jede Person welche</t>
    </r>
    <r>
      <rPr>
        <b/>
        <sz val="14"/>
        <color theme="1"/>
        <rFont val="Calibri"/>
        <family val="2"/>
        <scheme val="minor"/>
      </rPr>
      <t xml:space="preserve"> Bezahlt hat</t>
    </r>
    <r>
      <rPr>
        <sz val="14"/>
        <color theme="1"/>
        <rFont val="Calibri"/>
        <family val="2"/>
        <scheme val="minor"/>
      </rPr>
      <t xml:space="preserve"> erhält vor dem Namen eine</t>
    </r>
    <r>
      <rPr>
        <b/>
        <sz val="14"/>
        <color theme="1"/>
        <rFont val="Calibri"/>
        <family val="2"/>
        <scheme val="minor"/>
      </rPr>
      <t xml:space="preserve"> grüne Nummer</t>
    </r>
    <r>
      <rPr>
        <sz val="14"/>
        <color theme="1"/>
        <rFont val="Calibri"/>
        <family val="2"/>
        <scheme val="minor"/>
      </rPr>
      <t xml:space="preserve">.  Die </t>
    </r>
    <r>
      <rPr>
        <b/>
        <sz val="14"/>
        <color theme="1"/>
        <rFont val="Calibri"/>
        <family val="2"/>
        <scheme val="minor"/>
      </rPr>
      <t>Preise pro Stück werden automatisch aktualisiert</t>
    </r>
    <r>
      <rPr>
        <sz val="14"/>
        <color theme="1"/>
        <rFont val="Calibri"/>
        <family val="2"/>
        <scheme val="minor"/>
      </rPr>
      <t xml:space="preserve"> und müssen nicht manuell nachgetragen werden. Im unteren Bereich sehen Sie sofort Ihre Stückzahlen und den Endpreis. Senden Sie uns für eine schnelle Abwicklung einfach diese ausgefüllte Excelliste an</t>
    </r>
    <r>
      <rPr>
        <b/>
        <sz val="14"/>
        <color theme="1"/>
        <rFont val="Calibri"/>
        <family val="2"/>
        <scheme val="minor"/>
      </rPr>
      <t xml:space="preserve"> info@army-skills.ch</t>
    </r>
    <r>
      <rPr>
        <sz val="14"/>
        <color theme="1"/>
        <rFont val="Calibri"/>
        <family val="2"/>
        <scheme val="minor"/>
      </rPr>
      <t>, wir werden schnellst möglich eine Auftrag für Sie auslösen und mit der Produktion beginnen.</t>
    </r>
  </si>
  <si>
    <t>Lieferadresse:</t>
  </si>
  <si>
    <t>Zahlung:</t>
  </si>
  <si>
    <t>Vorkasse</t>
  </si>
  <si>
    <t>Anzahlung</t>
  </si>
  <si>
    <t>Bitte wählen</t>
  </si>
  <si>
    <t>Bei Anzahlung wird folgender Betrag fällig:</t>
  </si>
  <si>
    <t>Högger Sandro</t>
  </si>
  <si>
    <t>Högger Textil</t>
  </si>
  <si>
    <t>Landquartstrasse 26</t>
  </si>
  <si>
    <t>9320 Arbon</t>
  </si>
  <si>
    <t>Konto-Nr.: 61-33462-4</t>
  </si>
  <si>
    <t>IBAN: CH4309000000610334624</t>
  </si>
  <si>
    <t>Restbetrag bitte innerhalb von 2 Wochen nachzahlen. Wir empfeheln die Anzahlungsoption nur, wenn es Schwierigkeiten gibt mit dem organisieren des Geldes bei einigen Kameraden.</t>
  </si>
  <si>
    <t>Herzlich Willkommen</t>
  </si>
  <si>
    <t>Zahlungsinformationen: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</si>
</sst>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quot;CHF&quot;\ * #,##0.00_ ;_ &quot;CHF&quot;\ * \-#,##0.00_ ;_ &quot;CHF&quot;\ * &quot;-&quot;??_ ;_ @_ "/>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6"/>
      <color theme="1"/>
      <name val="Calibri"/>
      <family val="2"/>
      <scheme val="minor"/>
    </font>
    <font>
      <b/>
      <sz val="12"/>
      <color theme="1"/>
      <name val="Calibri"/>
      <family val="2"/>
      <scheme val="minor"/>
    </font>
    <font>
      <b/>
      <sz val="20"/>
      <color theme="1"/>
      <name val="Calibri"/>
      <family val="2"/>
      <scheme val="minor"/>
    </font>
    <font>
      <b/>
      <strike/>
      <sz val="12"/>
      <color theme="1"/>
      <name val="Calibri"/>
      <family val="2"/>
      <scheme val="minor"/>
    </font>
    <font>
      <b/>
      <sz val="14"/>
      <color theme="1"/>
      <name val="Calibri"/>
      <family val="2"/>
      <scheme val="minor"/>
    </font>
    <font>
      <strike/>
      <sz val="11"/>
      <color theme="1"/>
      <name val="Calibri"/>
      <family val="2"/>
      <scheme val="minor"/>
    </font>
    <font>
      <b/>
      <sz val="11"/>
      <color theme="0"/>
      <name val="Calibri"/>
      <family val="2"/>
      <scheme val="minor"/>
    </font>
    <font>
      <sz val="11"/>
      <color theme="0"/>
      <name val="Calibri"/>
      <family val="2"/>
      <scheme val="minor"/>
    </font>
    <font>
      <b/>
      <sz val="24"/>
      <color theme="1"/>
      <name val="Calibri"/>
      <family val="2"/>
      <scheme val="minor"/>
    </font>
    <font>
      <sz val="14"/>
      <color theme="1"/>
      <name val="Calibri"/>
      <family val="2"/>
      <scheme val="minor"/>
    </font>
    <font>
      <b/>
      <sz val="11"/>
      <name val="Calibri"/>
      <family val="2"/>
      <scheme val="minor"/>
    </font>
    <font>
      <b/>
      <sz val="36"/>
      <color theme="1"/>
      <name val="Calibri"/>
      <family val="2"/>
      <scheme val="minor"/>
    </font>
  </fonts>
  <fills count="7">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0" tint="-0.149998474074526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double">
        <color indexed="64"/>
      </bottom>
      <diagonal/>
    </border>
  </borders>
  <cellStyleXfs count="2">
    <xf numFmtId="0" fontId="0" fillId="0" borderId="0"/>
    <xf numFmtId="44" fontId="1" fillId="0" borderId="0" applyFont="0" applyFill="0" applyBorder="0" applyAlignment="0" applyProtection="0"/>
  </cellStyleXfs>
  <cellXfs count="133">
    <xf numFmtId="0" fontId="0" fillId="0" borderId="0" xfId="0"/>
    <xf numFmtId="0" fontId="0" fillId="0" borderId="0" xfId="0" applyAlignment="1"/>
    <xf numFmtId="0" fontId="0" fillId="0" borderId="0" xfId="0" applyBorder="1" applyAlignment="1"/>
    <xf numFmtId="0" fontId="3" fillId="0" borderId="0" xfId="0" applyFont="1" applyAlignment="1">
      <alignment vertical="top"/>
    </xf>
    <xf numFmtId="0" fontId="5" fillId="0" borderId="11" xfId="0" applyFont="1" applyBorder="1" applyAlignment="1">
      <alignment horizontal="center"/>
    </xf>
    <xf numFmtId="0" fontId="5" fillId="0" borderId="0" xfId="0" applyFont="1" applyBorder="1" applyAlignment="1">
      <alignment horizontal="center"/>
    </xf>
    <xf numFmtId="0" fontId="5" fillId="0" borderId="12" xfId="0" applyFont="1" applyBorder="1" applyAlignment="1">
      <alignment horizont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7" fillId="2" borderId="12" xfId="0" applyFont="1" applyFill="1" applyBorder="1" applyAlignment="1">
      <alignment horizontal="center"/>
    </xf>
    <xf numFmtId="0" fontId="2" fillId="2" borderId="12" xfId="0" applyFont="1" applyFill="1" applyBorder="1" applyAlignment="1">
      <alignment horizontal="center" vertical="center"/>
    </xf>
    <xf numFmtId="0" fontId="2" fillId="3" borderId="3" xfId="0" applyFont="1" applyFill="1" applyBorder="1" applyAlignment="1">
      <alignment vertical="center"/>
    </xf>
    <xf numFmtId="0" fontId="0" fillId="0" borderId="8" xfId="0" applyBorder="1" applyAlignment="1">
      <alignment horizontal="center"/>
    </xf>
    <xf numFmtId="0" fontId="2" fillId="0" borderId="0" xfId="0" applyFont="1"/>
    <xf numFmtId="0" fontId="2" fillId="0" borderId="1" xfId="0" applyFont="1" applyBorder="1" applyAlignment="1">
      <alignment horizontal="center"/>
    </xf>
    <xf numFmtId="0" fontId="2" fillId="0" borderId="1" xfId="0" applyFont="1" applyBorder="1"/>
    <xf numFmtId="0" fontId="0" fillId="4" borderId="1" xfId="0" applyFill="1" applyBorder="1" applyAlignment="1">
      <alignment horizontal="center" vertical="center"/>
    </xf>
    <xf numFmtId="0" fontId="0" fillId="0" borderId="1" xfId="0" applyBorder="1" applyAlignment="1">
      <alignment horizontal="center" vertical="center"/>
    </xf>
    <xf numFmtId="0" fontId="2" fillId="0" borderId="16" xfId="0" applyFont="1" applyBorder="1"/>
    <xf numFmtId="0" fontId="2" fillId="0" borderId="7" xfId="0" applyFont="1" applyBorder="1" applyAlignment="1">
      <alignment horizontal="center"/>
    </xf>
    <xf numFmtId="0" fontId="2" fillId="0" borderId="8" xfId="0" applyFont="1" applyBorder="1" applyAlignment="1">
      <alignment horizontal="center"/>
    </xf>
    <xf numFmtId="0" fontId="0" fillId="4" borderId="8" xfId="0" applyFill="1" applyBorder="1" applyAlignment="1">
      <alignment horizontal="center"/>
    </xf>
    <xf numFmtId="0" fontId="0" fillId="0" borderId="19" xfId="0" applyBorder="1" applyAlignment="1">
      <alignment horizontal="center"/>
    </xf>
    <xf numFmtId="0" fontId="0" fillId="0" borderId="8" xfId="0" applyBorder="1" applyAlignment="1">
      <alignment horizontal="center"/>
    </xf>
    <xf numFmtId="0" fontId="0" fillId="0" borderId="0" xfId="0" applyBorder="1"/>
    <xf numFmtId="0" fontId="0" fillId="0" borderId="0" xfId="0" applyBorder="1" applyAlignment="1">
      <alignment horizontal="center"/>
    </xf>
    <xf numFmtId="0" fontId="0" fillId="0" borderId="22" xfId="0" applyBorder="1" applyAlignment="1">
      <alignment horizontal="center"/>
    </xf>
    <xf numFmtId="44" fontId="0" fillId="0" borderId="12" xfId="1" applyFont="1" applyBorder="1" applyAlignment="1">
      <alignment horizontal="center"/>
    </xf>
    <xf numFmtId="0" fontId="0" fillId="0" borderId="11" xfId="0" applyBorder="1"/>
    <xf numFmtId="0" fontId="0" fillId="0" borderId="12" xfId="0" applyBorder="1"/>
    <xf numFmtId="0" fontId="0" fillId="0" borderId="12" xfId="0" applyBorder="1" applyAlignment="1">
      <alignment horizontal="center"/>
    </xf>
    <xf numFmtId="0" fontId="0" fillId="0" borderId="15" xfId="0" applyBorder="1" applyAlignment="1">
      <alignment horizontal="center"/>
    </xf>
    <xf numFmtId="0" fontId="0" fillId="0" borderId="11" xfId="0" applyBorder="1" applyAlignment="1">
      <alignment horizontal="left"/>
    </xf>
    <xf numFmtId="0" fontId="0" fillId="0" borderId="0" xfId="0" applyBorder="1" applyAlignment="1">
      <alignment horizontal="left"/>
    </xf>
    <xf numFmtId="0" fontId="2" fillId="0" borderId="11" xfId="0" applyFont="1" applyBorder="1" applyAlignment="1">
      <alignment horizontal="left"/>
    </xf>
    <xf numFmtId="0" fontId="2" fillId="0" borderId="0" xfId="0" applyFont="1" applyBorder="1" applyAlignment="1">
      <alignment horizontal="left"/>
    </xf>
    <xf numFmtId="0" fontId="0" fillId="0" borderId="11" xfId="0" applyBorder="1" applyAlignment="1">
      <alignment horizontal="center"/>
    </xf>
    <xf numFmtId="0" fontId="5" fillId="5" borderId="22" xfId="0" applyFont="1" applyFill="1" applyBorder="1" applyAlignment="1">
      <alignment horizontal="center"/>
    </xf>
    <xf numFmtId="0" fontId="0" fillId="2" borderId="12" xfId="0" applyFill="1" applyBorder="1" applyAlignment="1">
      <alignment horizontal="center"/>
    </xf>
    <xf numFmtId="0" fontId="9" fillId="0" borderId="15" xfId="0" applyFont="1" applyBorder="1" applyAlignment="1">
      <alignment horizontal="center"/>
    </xf>
    <xf numFmtId="0" fontId="10" fillId="0" borderId="0" xfId="0" applyFont="1" applyFill="1" applyBorder="1" applyAlignment="1">
      <alignment horizontal="center"/>
    </xf>
    <xf numFmtId="0" fontId="2" fillId="0" borderId="4" xfId="0" applyFont="1" applyFill="1" applyBorder="1" applyAlignment="1">
      <alignment horizontal="center"/>
    </xf>
    <xf numFmtId="0" fontId="2" fillId="0" borderId="6" xfId="0" applyFont="1" applyFill="1" applyBorder="1" applyAlignment="1">
      <alignment horizontal="center"/>
    </xf>
    <xf numFmtId="44" fontId="0" fillId="0" borderId="7" xfId="1" applyFont="1" applyBorder="1"/>
    <xf numFmtId="44" fontId="0" fillId="0" borderId="17" xfId="1" applyFont="1" applyBorder="1"/>
    <xf numFmtId="44" fontId="0" fillId="6" borderId="7" xfId="1" applyFont="1" applyFill="1" applyBorder="1"/>
    <xf numFmtId="0" fontId="0" fillId="4" borderId="7" xfId="0" applyFill="1"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4" borderId="1" xfId="0" applyFill="1" applyBorder="1" applyProtection="1">
      <protection locked="0"/>
    </xf>
    <xf numFmtId="0" fontId="0" fillId="4" borderId="16" xfId="0" applyFill="1" applyBorder="1" applyProtection="1">
      <protection locked="0"/>
    </xf>
    <xf numFmtId="0" fontId="0" fillId="0" borderId="1" xfId="0" applyBorder="1" applyProtection="1">
      <protection locked="0"/>
    </xf>
    <xf numFmtId="0" fontId="0" fillId="0" borderId="16" xfId="0" applyBorder="1" applyProtection="1">
      <protection locked="0"/>
    </xf>
    <xf numFmtId="0" fontId="0" fillId="6" borderId="8" xfId="0" applyFill="1" applyBorder="1" applyAlignment="1" applyProtection="1">
      <alignment horizontal="center"/>
      <protection locked="0"/>
    </xf>
    <xf numFmtId="0" fontId="0" fillId="0" borderId="8" xfId="0" applyBorder="1" applyAlignment="1" applyProtection="1">
      <alignment horizontal="center"/>
      <protection locked="0"/>
    </xf>
    <xf numFmtId="0" fontId="0" fillId="0" borderId="19" xfId="0" applyBorder="1" applyAlignment="1" applyProtection="1">
      <alignment horizontal="center"/>
      <protection locked="0"/>
    </xf>
    <xf numFmtId="0" fontId="0" fillId="4" borderId="1" xfId="0" applyFill="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4" borderId="1" xfId="0" applyFill="1" applyBorder="1" applyAlignment="1" applyProtection="1">
      <alignment horizontal="center"/>
      <protection locked="0"/>
    </xf>
    <xf numFmtId="0" fontId="3" fillId="0" borderId="11" xfId="0" applyFont="1" applyBorder="1" applyAlignment="1">
      <alignment horizontal="left" vertical="top" wrapText="1"/>
    </xf>
    <xf numFmtId="0" fontId="3" fillId="0" borderId="0" xfId="0" applyFont="1" applyBorder="1" applyAlignment="1">
      <alignment horizontal="left" vertical="top" wrapText="1"/>
    </xf>
    <xf numFmtId="0" fontId="3" fillId="0" borderId="12" xfId="0" applyFont="1" applyBorder="1" applyAlignment="1">
      <alignment horizontal="left" vertical="top" wrapText="1"/>
    </xf>
    <xf numFmtId="0" fontId="5" fillId="0" borderId="11" xfId="0" applyFont="1" applyBorder="1" applyAlignment="1">
      <alignment horizontal="left" vertical="top" wrapText="1"/>
    </xf>
    <xf numFmtId="0" fontId="4" fillId="0" borderId="9" xfId="0" applyFont="1"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 xfId="0" applyBorder="1" applyAlignment="1">
      <alignment horizontal="center"/>
    </xf>
    <xf numFmtId="0" fontId="0" fillId="0" borderId="8" xfId="0" applyBorder="1" applyAlignment="1">
      <alignment horizontal="center"/>
    </xf>
    <xf numFmtId="0" fontId="8" fillId="0" borderId="11" xfId="0" applyFont="1" applyBorder="1" applyAlignment="1">
      <alignment horizontal="center"/>
    </xf>
    <xf numFmtId="0" fontId="8" fillId="0" borderId="0" xfId="0" applyFont="1" applyBorder="1" applyAlignment="1">
      <alignment horizontal="center"/>
    </xf>
    <xf numFmtId="0" fontId="8" fillId="0" borderId="12" xfId="0" applyFont="1" applyBorder="1" applyAlignment="1">
      <alignment horizontal="center"/>
    </xf>
    <xf numFmtId="0" fontId="8" fillId="0" borderId="13" xfId="0" applyFont="1" applyBorder="1" applyAlignment="1">
      <alignment horizontal="center"/>
    </xf>
    <xf numFmtId="0" fontId="8" fillId="0" borderId="14" xfId="0" applyFont="1" applyBorder="1" applyAlignment="1">
      <alignment horizontal="center"/>
    </xf>
    <xf numFmtId="44" fontId="8" fillId="0" borderId="0" xfId="1" applyFont="1" applyBorder="1" applyAlignment="1">
      <alignment horizontal="center"/>
    </xf>
    <xf numFmtId="44" fontId="8" fillId="0" borderId="12" xfId="1" applyFont="1" applyBorder="1" applyAlignment="1">
      <alignment horizontal="center"/>
    </xf>
    <xf numFmtId="44" fontId="8" fillId="0" borderId="14" xfId="1" applyFont="1" applyBorder="1" applyAlignment="1">
      <alignment horizontal="center"/>
    </xf>
    <xf numFmtId="44" fontId="8" fillId="0" borderId="15" xfId="1" applyFont="1" applyBorder="1" applyAlignment="1">
      <alignment horizontal="center"/>
    </xf>
    <xf numFmtId="0" fontId="9" fillId="0" borderId="13" xfId="0" applyFont="1" applyBorder="1" applyAlignment="1">
      <alignment horizontal="center"/>
    </xf>
    <xf numFmtId="0" fontId="9" fillId="0" borderId="14" xfId="0" applyFont="1" applyBorder="1" applyAlignment="1">
      <alignment horizontal="center"/>
    </xf>
    <xf numFmtId="0" fontId="0" fillId="2" borderId="11" xfId="0" applyFill="1" applyBorder="1" applyAlignment="1">
      <alignment horizontal="center"/>
    </xf>
    <xf numFmtId="0" fontId="0" fillId="2" borderId="0" xfId="0" applyFill="1" applyBorder="1" applyAlignment="1">
      <alignment horizontal="center"/>
    </xf>
    <xf numFmtId="0" fontId="6" fillId="0" borderId="23" xfId="0" applyFont="1" applyBorder="1" applyAlignment="1">
      <alignment horizontal="center"/>
    </xf>
    <xf numFmtId="44" fontId="6" fillId="0" borderId="23" xfId="1" applyFont="1" applyBorder="1" applyAlignment="1">
      <alignment horizontal="center"/>
    </xf>
    <xf numFmtId="0" fontId="2" fillId="0" borderId="11" xfId="0" applyFont="1" applyBorder="1" applyAlignment="1">
      <alignment horizontal="center"/>
    </xf>
    <xf numFmtId="0" fontId="2" fillId="0" borderId="0" xfId="0" applyFont="1" applyBorder="1" applyAlignment="1">
      <alignment horizontal="center"/>
    </xf>
    <xf numFmtId="0" fontId="2" fillId="0" borderId="12" xfId="0" applyFont="1" applyBorder="1" applyAlignment="1">
      <alignment horizontal="center"/>
    </xf>
    <xf numFmtId="0" fontId="0" fillId="0" borderId="11" xfId="0" applyBorder="1" applyAlignment="1">
      <alignment horizontal="center"/>
    </xf>
    <xf numFmtId="0" fontId="0" fillId="0" borderId="0" xfId="0" applyBorder="1" applyAlignment="1">
      <alignment horizontal="center"/>
    </xf>
    <xf numFmtId="0" fontId="5" fillId="5" borderId="20" xfId="0" applyFont="1" applyFill="1" applyBorder="1" applyAlignment="1">
      <alignment horizontal="center"/>
    </xf>
    <xf numFmtId="0" fontId="5" fillId="5" borderId="21" xfId="0" applyFont="1" applyFill="1"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8" fillId="0" borderId="20" xfId="0" applyFont="1" applyBorder="1" applyAlignment="1">
      <alignment horizontal="center"/>
    </xf>
    <xf numFmtId="0" fontId="8" fillId="0" borderId="21" xfId="0" applyFont="1" applyBorder="1" applyAlignment="1">
      <alignment horizontal="center"/>
    </xf>
    <xf numFmtId="0" fontId="8" fillId="0" borderId="22" xfId="0" applyFont="1" applyBorder="1" applyAlignment="1">
      <alignment horizontal="center"/>
    </xf>
    <xf numFmtId="0" fontId="2" fillId="0" borderId="20" xfId="0" applyFont="1" applyBorder="1" applyAlignment="1">
      <alignment horizontal="left"/>
    </xf>
    <xf numFmtId="0" fontId="2" fillId="0" borderId="21" xfId="0" applyFont="1" applyBorder="1" applyAlignment="1">
      <alignment horizontal="left"/>
    </xf>
    <xf numFmtId="0" fontId="0" fillId="0" borderId="20" xfId="0" applyBorder="1" applyAlignment="1">
      <alignment horizontal="center"/>
    </xf>
    <xf numFmtId="0" fontId="0" fillId="0" borderId="21" xfId="0" applyBorder="1" applyAlignment="1">
      <alignment horizontal="center"/>
    </xf>
    <xf numFmtId="0" fontId="8" fillId="0" borderId="4" xfId="0" applyFont="1" applyBorder="1" applyAlignment="1">
      <alignment horizontal="center"/>
    </xf>
    <xf numFmtId="0" fontId="8" fillId="0" borderId="5" xfId="0" applyFont="1" applyBorder="1" applyAlignment="1">
      <alignment horizontal="center"/>
    </xf>
    <xf numFmtId="0" fontId="8" fillId="0" borderId="6" xfId="0" applyFont="1" applyBorder="1" applyAlignment="1">
      <alignment horizontal="center"/>
    </xf>
    <xf numFmtId="0" fontId="2" fillId="0" borderId="11" xfId="0" applyFont="1" applyBorder="1" applyAlignment="1">
      <alignment horizontal="left"/>
    </xf>
    <xf numFmtId="0" fontId="2" fillId="0" borderId="0" xfId="0" applyFont="1" applyBorder="1" applyAlignment="1">
      <alignment horizontal="left"/>
    </xf>
    <xf numFmtId="0" fontId="2" fillId="0" borderId="20" xfId="0" applyFont="1" applyBorder="1" applyAlignment="1">
      <alignment horizontal="center"/>
    </xf>
    <xf numFmtId="0" fontId="2" fillId="0" borderId="22" xfId="0" applyFont="1" applyBorder="1" applyAlignment="1">
      <alignment horizontal="center"/>
    </xf>
    <xf numFmtId="44" fontId="5" fillId="0" borderId="11" xfId="0" applyNumberFormat="1"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12" fillId="0" borderId="0" xfId="0" applyFont="1" applyAlignment="1">
      <alignment horizontal="center" vertical="center"/>
    </xf>
    <xf numFmtId="0" fontId="0" fillId="0" borderId="0" xfId="0" applyAlignment="1">
      <alignment horizontal="left" vertical="top" wrapText="1"/>
    </xf>
    <xf numFmtId="0" fontId="13" fillId="0" borderId="0" xfId="0" applyFont="1" applyAlignment="1">
      <alignment horizontal="left" vertical="top" wrapText="1"/>
    </xf>
    <xf numFmtId="0" fontId="5" fillId="0" borderId="0" xfId="0" applyFont="1"/>
    <xf numFmtId="0" fontId="11" fillId="0" borderId="0" xfId="0" applyFont="1"/>
    <xf numFmtId="0" fontId="0" fillId="0" borderId="0" xfId="0" applyAlignment="1">
      <alignment vertical="center"/>
    </xf>
    <xf numFmtId="0" fontId="0" fillId="0" borderId="0" xfId="0" applyAlignment="1">
      <alignment horizontal="left" vertical="center"/>
    </xf>
    <xf numFmtId="0" fontId="0" fillId="0" borderId="0" xfId="0" applyAlignment="1">
      <alignment horizontal="left" vertical="center"/>
    </xf>
    <xf numFmtId="0" fontId="5" fillId="0" borderId="0" xfId="0" applyFont="1" applyAlignment="1">
      <alignment horizontal="left"/>
    </xf>
    <xf numFmtId="0" fontId="2" fillId="0" borderId="0" xfId="0" applyFont="1" applyAlignment="1">
      <alignment horizontal="left" wrapText="1"/>
    </xf>
    <xf numFmtId="0" fontId="15" fillId="0" borderId="0" xfId="0" applyFont="1" applyAlignment="1">
      <alignment horizontal="center" vertical="center"/>
    </xf>
    <xf numFmtId="0" fontId="0" fillId="0" borderId="0" xfId="0" applyProtection="1">
      <protection locked="0"/>
    </xf>
    <xf numFmtId="44" fontId="14" fillId="3" borderId="0" xfId="1" applyFont="1" applyFill="1"/>
    <xf numFmtId="0" fontId="0" fillId="0" borderId="0" xfId="0" applyAlignment="1" applyProtection="1">
      <alignment horizontal="left"/>
      <protection locked="0"/>
    </xf>
  </cellXfs>
  <cellStyles count="2">
    <cellStyle name="Standard" xfId="0" builtinId="0"/>
    <cellStyle name="Währung" xfId="1" builtinId="4"/>
  </cellStyles>
  <dxfs count="5">
    <dxf>
      <fill>
        <patternFill>
          <bgColor theme="9"/>
        </patternFill>
      </fill>
    </dxf>
    <dxf>
      <fill>
        <patternFill>
          <bgColor theme="9"/>
        </patternFill>
      </fill>
    </dxf>
    <dxf>
      <fill>
        <patternFill>
          <bgColor theme="9"/>
        </patternFill>
      </fill>
    </dxf>
    <dxf>
      <fill>
        <patternFill>
          <bgColor rgb="FFFF0000"/>
        </patternFill>
      </fill>
    </dxf>
    <dxf>
      <fill>
        <patternFill>
          <bgColor rgb="FFFF0000"/>
        </patternFill>
      </fill>
    </dxf>
  </dxfs>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10" Type="http://schemas.openxmlformats.org/officeDocument/2006/relationships/image" Target="../media/image9.jpg"/><Relationship Id="rId4" Type="http://schemas.openxmlformats.org/officeDocument/2006/relationships/image" Target="../media/image4.jpeg"/><Relationship Id="rId9" Type="http://schemas.microsoft.com/office/2007/relationships/hdphoto" Target="../media/hdphoto1.wdp"/></Relationships>
</file>

<file path=xl/drawings/drawing1.xml><?xml version="1.0" encoding="utf-8"?>
<xdr:wsDr xmlns:xdr="http://schemas.openxmlformats.org/drawingml/2006/spreadsheetDrawing" xmlns:a="http://schemas.openxmlformats.org/drawingml/2006/main">
  <xdr:twoCellAnchor editAs="oneCell">
    <xdr:from>
      <xdr:col>32</xdr:col>
      <xdr:colOff>333375</xdr:colOff>
      <xdr:row>6</xdr:row>
      <xdr:rowOff>19049</xdr:rowOff>
    </xdr:from>
    <xdr:to>
      <xdr:col>36</xdr:col>
      <xdr:colOff>548694</xdr:colOff>
      <xdr:row>17</xdr:row>
      <xdr:rowOff>120014</xdr:rowOff>
    </xdr:to>
    <xdr:pic>
      <xdr:nvPicPr>
        <xdr:cNvPr id="2" name="Grafik 1">
          <a:extLst>
            <a:ext uri="{FF2B5EF4-FFF2-40B4-BE49-F238E27FC236}">
              <a16:creationId xmlns:a16="http://schemas.microsoft.com/office/drawing/2014/main" id="{C1A63735-BB5C-42B5-B7CC-4C1EE9D219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955375" y="1162049"/>
          <a:ext cx="3263319" cy="2196465"/>
        </a:xfrm>
        <a:prstGeom prst="rect">
          <a:avLst/>
        </a:prstGeom>
      </xdr:spPr>
    </xdr:pic>
    <xdr:clientData/>
  </xdr:twoCellAnchor>
  <xdr:twoCellAnchor editAs="oneCell">
    <xdr:from>
      <xdr:col>27</xdr:col>
      <xdr:colOff>321450</xdr:colOff>
      <xdr:row>5</xdr:row>
      <xdr:rowOff>186675</xdr:rowOff>
    </xdr:from>
    <xdr:to>
      <xdr:col>31</xdr:col>
      <xdr:colOff>390525</xdr:colOff>
      <xdr:row>17</xdr:row>
      <xdr:rowOff>79515</xdr:rowOff>
    </xdr:to>
    <xdr:pic>
      <xdr:nvPicPr>
        <xdr:cNvPr id="3" name="Grafik 2">
          <a:extLst>
            <a:ext uri="{FF2B5EF4-FFF2-40B4-BE49-F238E27FC236}">
              <a16:creationId xmlns:a16="http://schemas.microsoft.com/office/drawing/2014/main" id="{750EA568-0CE2-45A5-BB2F-85D23EC73EB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133450" y="1139175"/>
          <a:ext cx="3117075" cy="2178840"/>
        </a:xfrm>
        <a:prstGeom prst="rect">
          <a:avLst/>
        </a:prstGeom>
      </xdr:spPr>
    </xdr:pic>
    <xdr:clientData/>
  </xdr:twoCellAnchor>
  <xdr:twoCellAnchor editAs="oneCell">
    <xdr:from>
      <xdr:col>2</xdr:col>
      <xdr:colOff>519075</xdr:colOff>
      <xdr:row>5</xdr:row>
      <xdr:rowOff>80925</xdr:rowOff>
    </xdr:from>
    <xdr:to>
      <xdr:col>6</xdr:col>
      <xdr:colOff>253899</xdr:colOff>
      <xdr:row>17</xdr:row>
      <xdr:rowOff>117501</xdr:rowOff>
    </xdr:to>
    <xdr:pic>
      <xdr:nvPicPr>
        <xdr:cNvPr id="4" name="Grafik 3">
          <a:extLst>
            <a:ext uri="{FF2B5EF4-FFF2-40B4-BE49-F238E27FC236}">
              <a16:creationId xmlns:a16="http://schemas.microsoft.com/office/drawing/2014/main" id="{83778228-97AE-490B-A7FD-A83087B8B15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81075" y="1033425"/>
          <a:ext cx="2782824" cy="2322576"/>
        </a:xfrm>
        <a:prstGeom prst="rect">
          <a:avLst/>
        </a:prstGeom>
      </xdr:spPr>
    </xdr:pic>
    <xdr:clientData/>
  </xdr:twoCellAnchor>
  <xdr:twoCellAnchor editAs="oneCell">
    <xdr:from>
      <xdr:col>17</xdr:col>
      <xdr:colOff>164250</xdr:colOff>
      <xdr:row>6</xdr:row>
      <xdr:rowOff>47625</xdr:rowOff>
    </xdr:from>
    <xdr:to>
      <xdr:col>21</xdr:col>
      <xdr:colOff>716537</xdr:colOff>
      <xdr:row>17</xdr:row>
      <xdr:rowOff>39281</xdr:rowOff>
    </xdr:to>
    <xdr:pic>
      <xdr:nvPicPr>
        <xdr:cNvPr id="5" name="Grafik 4">
          <a:extLst>
            <a:ext uri="{FF2B5EF4-FFF2-40B4-BE49-F238E27FC236}">
              <a16:creationId xmlns:a16="http://schemas.microsoft.com/office/drawing/2014/main" id="{66740EEF-D729-4C54-9FF9-42E27D6B68F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2356250" y="1190625"/>
          <a:ext cx="3600287" cy="2087156"/>
        </a:xfrm>
        <a:prstGeom prst="rect">
          <a:avLst/>
        </a:prstGeom>
      </xdr:spPr>
    </xdr:pic>
    <xdr:clientData/>
  </xdr:twoCellAnchor>
  <xdr:twoCellAnchor editAs="oneCell">
    <xdr:from>
      <xdr:col>12</xdr:col>
      <xdr:colOff>85650</xdr:colOff>
      <xdr:row>6</xdr:row>
      <xdr:rowOff>78293</xdr:rowOff>
    </xdr:from>
    <xdr:to>
      <xdr:col>16</xdr:col>
      <xdr:colOff>581025</xdr:colOff>
      <xdr:row>17</xdr:row>
      <xdr:rowOff>36956</xdr:rowOff>
    </xdr:to>
    <xdr:pic>
      <xdr:nvPicPr>
        <xdr:cNvPr id="6" name="Grafik 5">
          <a:extLst>
            <a:ext uri="{FF2B5EF4-FFF2-40B4-BE49-F238E27FC236}">
              <a16:creationId xmlns:a16="http://schemas.microsoft.com/office/drawing/2014/main" id="{860AE8FB-E50F-4A36-8B3B-568C34AA2A23}"/>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8467650" y="1221293"/>
          <a:ext cx="3543375" cy="2054163"/>
        </a:xfrm>
        <a:prstGeom prst="rect">
          <a:avLst/>
        </a:prstGeom>
      </xdr:spPr>
    </xdr:pic>
    <xdr:clientData/>
  </xdr:twoCellAnchor>
  <xdr:twoCellAnchor editAs="oneCell">
    <xdr:from>
      <xdr:col>7</xdr:col>
      <xdr:colOff>154687</xdr:colOff>
      <xdr:row>6</xdr:row>
      <xdr:rowOff>64294</xdr:rowOff>
    </xdr:from>
    <xdr:to>
      <xdr:col>11</xdr:col>
      <xdr:colOff>670104</xdr:colOff>
      <xdr:row>17</xdr:row>
      <xdr:rowOff>34576</xdr:rowOff>
    </xdr:to>
    <xdr:pic>
      <xdr:nvPicPr>
        <xdr:cNvPr id="7" name="Grafik 6">
          <a:extLst>
            <a:ext uri="{FF2B5EF4-FFF2-40B4-BE49-F238E27FC236}">
              <a16:creationId xmlns:a16="http://schemas.microsoft.com/office/drawing/2014/main" id="{BAAA0A1F-46AD-4BD9-A681-449964E021E3}"/>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488687" y="1219200"/>
          <a:ext cx="3563417" cy="2065782"/>
        </a:xfrm>
        <a:prstGeom prst="rect">
          <a:avLst/>
        </a:prstGeom>
      </xdr:spPr>
    </xdr:pic>
    <xdr:clientData/>
  </xdr:twoCellAnchor>
  <xdr:twoCellAnchor editAs="oneCell">
    <xdr:from>
      <xdr:col>22</xdr:col>
      <xdr:colOff>42749</xdr:colOff>
      <xdr:row>5</xdr:row>
      <xdr:rowOff>149181</xdr:rowOff>
    </xdr:from>
    <xdr:to>
      <xdr:col>26</xdr:col>
      <xdr:colOff>752474</xdr:colOff>
      <xdr:row>17</xdr:row>
      <xdr:rowOff>41607</xdr:rowOff>
    </xdr:to>
    <xdr:pic>
      <xdr:nvPicPr>
        <xdr:cNvPr id="8" name="Grafik 7">
          <a:extLst>
            <a:ext uri="{FF2B5EF4-FFF2-40B4-BE49-F238E27FC236}">
              <a16:creationId xmlns:a16="http://schemas.microsoft.com/office/drawing/2014/main" id="{2881BE17-78DD-4B61-9456-EF9D816799DF}"/>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6044749" y="1101681"/>
          <a:ext cx="3757725" cy="2178426"/>
        </a:xfrm>
        <a:prstGeom prst="rect">
          <a:avLst/>
        </a:prstGeom>
      </xdr:spPr>
    </xdr:pic>
    <xdr:clientData/>
  </xdr:twoCellAnchor>
  <xdr:twoCellAnchor editAs="oneCell">
    <xdr:from>
      <xdr:col>37</xdr:col>
      <xdr:colOff>234229</xdr:colOff>
      <xdr:row>6</xdr:row>
      <xdr:rowOff>130908</xdr:rowOff>
    </xdr:from>
    <xdr:to>
      <xdr:col>41</xdr:col>
      <xdr:colOff>381860</xdr:colOff>
      <xdr:row>15</xdr:row>
      <xdr:rowOff>140367</xdr:rowOff>
    </xdr:to>
    <xdr:pic>
      <xdr:nvPicPr>
        <xdr:cNvPr id="15" name="Grafik 14">
          <a:extLst>
            <a:ext uri="{FF2B5EF4-FFF2-40B4-BE49-F238E27FC236}">
              <a16:creationId xmlns:a16="http://schemas.microsoft.com/office/drawing/2014/main" id="{DB271FB2-4C8A-491F-ACDE-4117873A07D4}"/>
            </a:ext>
          </a:extLst>
        </xdr:cNvPr>
        <xdr:cNvPicPr>
          <a:picLocks noChangeAspect="1"/>
        </xdr:cNvPicPr>
      </xdr:nvPicPr>
      <xdr:blipFill>
        <a:blip xmlns:r="http://schemas.openxmlformats.org/officeDocument/2006/relationships" r:embed="rId8">
          <a:extLst>
            <a:ext uri="{BEBA8EAE-BF5A-486C-A8C5-ECC9F3942E4B}">
              <a14:imgProps xmlns:a14="http://schemas.microsoft.com/office/drawing/2010/main">
                <a14:imgLayer r:embed="rId9">
                  <a14:imgEffect>
                    <a14:backgroundRemoval t="658" b="97588" l="9350" r="86179">
                      <a14:foregroundMark x1="76829" y1="25000" x2="65447" y2="12500"/>
                    </a14:backgroundRemoval>
                  </a14:imgEffect>
                </a14:imgLayer>
              </a14:imgProps>
            </a:ext>
            <a:ext uri="{28A0092B-C50C-407E-A947-70E740481C1C}">
              <a14:useLocalDpi xmlns:a14="http://schemas.microsoft.com/office/drawing/2010/main" val="0"/>
            </a:ext>
          </a:extLst>
        </a:blip>
        <a:stretch>
          <a:fillRect/>
        </a:stretch>
      </xdr:blipFill>
      <xdr:spPr>
        <a:xfrm rot="3469657">
          <a:off x="28402065" y="538072"/>
          <a:ext cx="1723959" cy="3195631"/>
        </a:xfrm>
        <a:prstGeom prst="rect">
          <a:avLst/>
        </a:prstGeom>
      </xdr:spPr>
    </xdr:pic>
    <xdr:clientData/>
  </xdr:twoCellAnchor>
  <xdr:twoCellAnchor editAs="oneCell">
    <xdr:from>
      <xdr:col>43</xdr:col>
      <xdr:colOff>311925</xdr:colOff>
      <xdr:row>5</xdr:row>
      <xdr:rowOff>96544</xdr:rowOff>
    </xdr:from>
    <xdr:to>
      <xdr:col>45</xdr:col>
      <xdr:colOff>742950</xdr:colOff>
      <xdr:row>17</xdr:row>
      <xdr:rowOff>130950</xdr:rowOff>
    </xdr:to>
    <xdr:pic>
      <xdr:nvPicPr>
        <xdr:cNvPr id="16" name="Grafik 15">
          <a:extLst>
            <a:ext uri="{FF2B5EF4-FFF2-40B4-BE49-F238E27FC236}">
              <a16:creationId xmlns:a16="http://schemas.microsoft.com/office/drawing/2014/main" id="{30E7FA3D-CF92-4DDA-B08C-68E3A3FDA198}"/>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32315925" y="1049044"/>
          <a:ext cx="1955025" cy="2320406"/>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33"/>
  <sheetViews>
    <sheetView tabSelected="1" workbookViewId="0">
      <selection activeCell="N12" sqref="N12"/>
    </sheetView>
  </sheetViews>
  <sheetFormatPr baseColWidth="10" defaultRowHeight="15" x14ac:dyDescent="0.25"/>
  <sheetData>
    <row r="2" spans="2:11" x14ac:dyDescent="0.25">
      <c r="B2" s="129" t="s">
        <v>108</v>
      </c>
      <c r="C2" s="129"/>
      <c r="D2" s="129"/>
      <c r="E2" s="129"/>
      <c r="F2" s="129"/>
      <c r="G2" s="129"/>
      <c r="H2" s="129"/>
      <c r="I2" s="129"/>
      <c r="J2" s="129"/>
    </row>
    <row r="3" spans="2:11" x14ac:dyDescent="0.25">
      <c r="B3" s="129"/>
      <c r="C3" s="129"/>
      <c r="D3" s="129"/>
      <c r="E3" s="129"/>
      <c r="F3" s="129"/>
      <c r="G3" s="129"/>
      <c r="H3" s="129"/>
      <c r="I3" s="129"/>
      <c r="J3" s="129"/>
    </row>
    <row r="5" spans="2:11" ht="15" customHeight="1" x14ac:dyDescent="0.25">
      <c r="B5" s="121" t="s">
        <v>94</v>
      </c>
      <c r="C5" s="121"/>
      <c r="D5" s="121"/>
      <c r="E5" s="121"/>
      <c r="F5" s="121"/>
      <c r="G5" s="121"/>
      <c r="H5" s="121"/>
      <c r="I5" s="121"/>
      <c r="J5" s="121"/>
    </row>
    <row r="6" spans="2:11" ht="15" customHeight="1" x14ac:dyDescent="0.25">
      <c r="B6" s="121"/>
      <c r="C6" s="121"/>
      <c r="D6" s="121"/>
      <c r="E6" s="121"/>
      <c r="F6" s="121"/>
      <c r="G6" s="121"/>
      <c r="H6" s="121"/>
      <c r="I6" s="121"/>
      <c r="J6" s="121"/>
    </row>
    <row r="7" spans="2:11" ht="15" customHeight="1" x14ac:dyDescent="0.25">
      <c r="B7" s="121"/>
      <c r="C7" s="121"/>
      <c r="D7" s="121"/>
      <c r="E7" s="121"/>
      <c r="F7" s="121"/>
      <c r="G7" s="121"/>
      <c r="H7" s="121"/>
      <c r="I7" s="121"/>
      <c r="J7" s="121"/>
    </row>
    <row r="8" spans="2:11" ht="15" customHeight="1" x14ac:dyDescent="0.25">
      <c r="B8" s="121"/>
      <c r="C8" s="121"/>
      <c r="D8" s="121"/>
      <c r="E8" s="121"/>
      <c r="F8" s="121"/>
      <c r="G8" s="121"/>
      <c r="H8" s="121"/>
      <c r="I8" s="121"/>
      <c r="J8" s="121"/>
    </row>
    <row r="9" spans="2:11" ht="15" customHeight="1" x14ac:dyDescent="0.25">
      <c r="B9" s="121"/>
      <c r="C9" s="121"/>
      <c r="D9" s="121"/>
      <c r="E9" s="121"/>
      <c r="F9" s="121"/>
      <c r="G9" s="121"/>
      <c r="H9" s="121"/>
      <c r="I9" s="121"/>
      <c r="J9" s="121"/>
    </row>
    <row r="10" spans="2:11" ht="15" customHeight="1" x14ac:dyDescent="0.25">
      <c r="B10" s="121"/>
      <c r="C10" s="121"/>
      <c r="D10" s="121"/>
      <c r="E10" s="121"/>
      <c r="F10" s="121"/>
      <c r="G10" s="121"/>
      <c r="H10" s="121"/>
      <c r="I10" s="121"/>
      <c r="J10" s="121"/>
      <c r="K10" s="120"/>
    </row>
    <row r="11" spans="2:11" ht="15" customHeight="1" x14ac:dyDescent="0.25">
      <c r="B11" s="121"/>
      <c r="C11" s="121"/>
      <c r="D11" s="121"/>
      <c r="E11" s="121"/>
      <c r="F11" s="121"/>
      <c r="G11" s="121"/>
      <c r="H11" s="121"/>
      <c r="I11" s="121"/>
      <c r="J11" s="121"/>
      <c r="K11" s="120"/>
    </row>
    <row r="12" spans="2:11" ht="15" customHeight="1" x14ac:dyDescent="0.25">
      <c r="B12" s="121"/>
      <c r="C12" s="121"/>
      <c r="D12" s="121"/>
      <c r="E12" s="121"/>
      <c r="F12" s="121"/>
      <c r="G12" s="121"/>
      <c r="H12" s="121"/>
      <c r="I12" s="121"/>
      <c r="J12" s="121"/>
      <c r="K12" s="120"/>
    </row>
    <row r="13" spans="2:11" ht="15" customHeight="1" x14ac:dyDescent="0.25">
      <c r="B13" s="121"/>
      <c r="C13" s="121"/>
      <c r="D13" s="121"/>
      <c r="E13" s="121"/>
      <c r="F13" s="121"/>
      <c r="G13" s="121"/>
      <c r="H13" s="121"/>
      <c r="I13" s="121"/>
      <c r="J13" s="121"/>
      <c r="K13" s="120"/>
    </row>
    <row r="14" spans="2:11" ht="15" customHeight="1" x14ac:dyDescent="0.25">
      <c r="B14" s="121"/>
      <c r="C14" s="121"/>
      <c r="D14" s="121"/>
      <c r="E14" s="121"/>
      <c r="F14" s="121"/>
      <c r="G14" s="121"/>
      <c r="H14" s="121"/>
      <c r="I14" s="121"/>
      <c r="J14" s="121"/>
      <c r="K14" s="120"/>
    </row>
    <row r="15" spans="2:11" ht="15" customHeight="1" x14ac:dyDescent="0.25">
      <c r="B15" s="121"/>
      <c r="C15" s="121"/>
      <c r="D15" s="121"/>
      <c r="E15" s="121"/>
      <c r="F15" s="121"/>
      <c r="G15" s="121"/>
      <c r="H15" s="121"/>
      <c r="I15" s="121"/>
      <c r="J15" s="121"/>
      <c r="K15" s="120"/>
    </row>
    <row r="16" spans="2:11" ht="15" customHeight="1" x14ac:dyDescent="0.25">
      <c r="B16" s="121"/>
      <c r="C16" s="121"/>
      <c r="D16" s="121"/>
      <c r="E16" s="121"/>
      <c r="F16" s="121"/>
      <c r="G16" s="121"/>
      <c r="H16" s="121"/>
      <c r="I16" s="121"/>
      <c r="J16" s="121"/>
      <c r="K16" s="120"/>
    </row>
    <row r="17" spans="2:16" ht="15" customHeight="1" x14ac:dyDescent="0.25">
      <c r="B17" s="121"/>
      <c r="C17" s="121"/>
      <c r="D17" s="121"/>
      <c r="E17" s="121"/>
      <c r="F17" s="121"/>
      <c r="G17" s="121"/>
      <c r="H17" s="121"/>
      <c r="I17" s="121"/>
      <c r="J17" s="121"/>
      <c r="K17" s="120"/>
    </row>
    <row r="18" spans="2:16" ht="15" customHeight="1" x14ac:dyDescent="0.25">
      <c r="B18" s="121"/>
      <c r="C18" s="121"/>
      <c r="D18" s="121"/>
      <c r="E18" s="121"/>
      <c r="F18" s="121"/>
      <c r="G18" s="121"/>
      <c r="H18" s="121"/>
      <c r="I18" s="121"/>
      <c r="J18" s="121"/>
      <c r="K18" s="120"/>
    </row>
    <row r="19" spans="2:16" ht="15" customHeight="1" x14ac:dyDescent="0.25">
      <c r="B19" s="121"/>
      <c r="C19" s="121"/>
      <c r="D19" s="121"/>
      <c r="E19" s="121"/>
      <c r="F19" s="121"/>
      <c r="G19" s="121"/>
      <c r="H19" s="121"/>
      <c r="I19" s="121"/>
      <c r="J19" s="121"/>
      <c r="K19" s="120"/>
    </row>
    <row r="20" spans="2:16" ht="15" customHeight="1" x14ac:dyDescent="0.25">
      <c r="B20" s="121"/>
      <c r="C20" s="121"/>
      <c r="D20" s="121"/>
      <c r="E20" s="121"/>
      <c r="F20" s="121"/>
      <c r="G20" s="121"/>
      <c r="H20" s="121"/>
      <c r="I20" s="121"/>
      <c r="J20" s="121"/>
      <c r="K20" s="120"/>
    </row>
    <row r="21" spans="2:16" x14ac:dyDescent="0.25">
      <c r="B21" s="121"/>
      <c r="C21" s="121"/>
      <c r="D21" s="121"/>
      <c r="E21" s="121"/>
      <c r="F21" s="121"/>
      <c r="G21" s="121"/>
      <c r="H21" s="121"/>
      <c r="I21" s="121"/>
      <c r="J21" s="121"/>
      <c r="K21" s="120"/>
    </row>
    <row r="22" spans="2:16" x14ac:dyDescent="0.25">
      <c r="B22" s="121"/>
      <c r="C22" s="121"/>
      <c r="D22" s="121"/>
      <c r="E22" s="121"/>
      <c r="F22" s="121"/>
      <c r="G22" s="121"/>
      <c r="H22" s="121"/>
      <c r="I22" s="121"/>
      <c r="J22" s="121"/>
      <c r="K22" s="120"/>
    </row>
    <row r="23" spans="2:16" x14ac:dyDescent="0.25">
      <c r="B23" s="121"/>
      <c r="C23" s="121"/>
      <c r="D23" s="121"/>
      <c r="E23" s="121"/>
      <c r="F23" s="121"/>
      <c r="G23" s="121"/>
      <c r="H23" s="121"/>
      <c r="I23" s="121"/>
      <c r="J23" s="121"/>
      <c r="K23" s="120"/>
    </row>
    <row r="24" spans="2:16" x14ac:dyDescent="0.25">
      <c r="I24" s="120"/>
      <c r="J24" s="120"/>
      <c r="K24" s="120"/>
    </row>
    <row r="25" spans="2:16" x14ac:dyDescent="0.25">
      <c r="I25" s="120"/>
      <c r="J25" s="120"/>
      <c r="K25" s="120"/>
    </row>
    <row r="26" spans="2:16" x14ac:dyDescent="0.25">
      <c r="B26" s="120"/>
      <c r="C26" s="120"/>
      <c r="D26" s="120"/>
      <c r="E26" s="120"/>
      <c r="F26" s="120"/>
      <c r="G26" s="120"/>
      <c r="H26" s="120"/>
      <c r="I26" s="120"/>
      <c r="J26" s="120"/>
      <c r="K26" s="120"/>
      <c r="L26" s="120"/>
      <c r="M26" s="120"/>
      <c r="N26" s="120"/>
      <c r="O26" s="120"/>
      <c r="P26" s="120"/>
    </row>
    <row r="27" spans="2:16" x14ac:dyDescent="0.25">
      <c r="B27" s="120"/>
      <c r="C27" s="120"/>
      <c r="D27" s="120"/>
      <c r="E27" s="120"/>
      <c r="F27" s="120"/>
      <c r="G27" s="120"/>
      <c r="H27" s="120"/>
      <c r="I27" s="120"/>
      <c r="J27" s="120"/>
      <c r="K27" s="120"/>
      <c r="L27" s="120"/>
      <c r="M27" s="120"/>
      <c r="N27" s="120"/>
      <c r="O27" s="120"/>
      <c r="P27" s="120"/>
    </row>
    <row r="28" spans="2:16" x14ac:dyDescent="0.25">
      <c r="B28" s="120"/>
      <c r="C28" s="120"/>
      <c r="D28" s="120"/>
      <c r="E28" s="120"/>
      <c r="F28" s="120"/>
      <c r="G28" s="120"/>
      <c r="H28" s="120"/>
      <c r="I28" s="120"/>
      <c r="J28" s="120"/>
      <c r="K28" s="120"/>
      <c r="L28" s="120"/>
      <c r="M28" s="120"/>
      <c r="N28" s="120"/>
      <c r="O28" s="120"/>
      <c r="P28" s="120"/>
    </row>
    <row r="29" spans="2:16" x14ac:dyDescent="0.25">
      <c r="B29" s="120"/>
      <c r="C29" s="120"/>
      <c r="D29" s="120"/>
      <c r="E29" s="120"/>
      <c r="F29" s="120"/>
      <c r="G29" s="120"/>
      <c r="H29" s="120"/>
      <c r="I29" s="120"/>
      <c r="J29" s="120"/>
      <c r="K29" s="120"/>
      <c r="L29" s="120"/>
      <c r="M29" s="120"/>
      <c r="N29" s="120"/>
      <c r="O29" s="120"/>
      <c r="P29" s="120"/>
    </row>
    <row r="30" spans="2:16" x14ac:dyDescent="0.25">
      <c r="B30" s="120"/>
      <c r="C30" s="120"/>
      <c r="D30" s="120"/>
      <c r="E30" s="120"/>
      <c r="F30" s="120"/>
      <c r="G30" s="120"/>
      <c r="H30" s="120"/>
      <c r="I30" s="120"/>
      <c r="J30" s="120"/>
      <c r="K30" s="120"/>
      <c r="L30" s="120"/>
      <c r="M30" s="120"/>
      <c r="N30" s="120"/>
      <c r="O30" s="120"/>
      <c r="P30" s="120"/>
    </row>
    <row r="31" spans="2:16" x14ac:dyDescent="0.25">
      <c r="B31" s="120"/>
      <c r="C31" s="120"/>
      <c r="D31" s="120"/>
      <c r="E31" s="120"/>
      <c r="F31" s="120"/>
      <c r="G31" s="120"/>
      <c r="H31" s="120"/>
      <c r="I31" s="120"/>
      <c r="J31" s="120"/>
      <c r="K31" s="120"/>
      <c r="L31" s="120"/>
      <c r="M31" s="120"/>
      <c r="N31" s="120"/>
      <c r="O31" s="120"/>
      <c r="P31" s="120"/>
    </row>
    <row r="32" spans="2:16" x14ac:dyDescent="0.25">
      <c r="B32" s="120"/>
      <c r="C32" s="120"/>
      <c r="D32" s="120"/>
      <c r="E32" s="120"/>
      <c r="F32" s="120"/>
      <c r="G32" s="120"/>
      <c r="H32" s="120"/>
      <c r="I32" s="120"/>
      <c r="J32" s="120"/>
      <c r="K32" s="120"/>
      <c r="L32" s="120"/>
      <c r="M32" s="120"/>
      <c r="N32" s="120"/>
      <c r="O32" s="120"/>
      <c r="P32" s="120"/>
    </row>
    <row r="33" spans="2:16" x14ac:dyDescent="0.25">
      <c r="B33" s="120"/>
      <c r="C33" s="120"/>
      <c r="D33" s="120"/>
      <c r="E33" s="120"/>
      <c r="F33" s="120"/>
      <c r="G33" s="120"/>
      <c r="H33" s="120"/>
      <c r="I33" s="120"/>
      <c r="J33" s="120"/>
      <c r="K33" s="120"/>
      <c r="L33" s="120"/>
      <c r="M33" s="120"/>
      <c r="N33" s="120"/>
      <c r="O33" s="120"/>
      <c r="P33" s="120"/>
    </row>
  </sheetData>
  <sheetProtection algorithmName="SHA-512" hashValue="vJpdjSO83uP5MAEa/pp5FBh8AfNgpdoYssFBZt4L30Tz3V9YMmqSiP7Kb5YQ59gvEn/576+HgSvisNjM/AYmaA==" saltValue="BmgRotXHOLGKrH/yX8N4ow==" spinCount="100000" sheet="1" objects="1" scenarios="1" selectLockedCells="1"/>
  <mergeCells count="2">
    <mergeCell ref="B2:J3"/>
    <mergeCell ref="B5:J23"/>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B2:BM38"/>
  <sheetViews>
    <sheetView zoomScale="80" zoomScaleNormal="80" workbookViewId="0">
      <selection activeCell="K3" sqref="K3"/>
    </sheetView>
  </sheetViews>
  <sheetFormatPr baseColWidth="10" defaultRowHeight="15" x14ac:dyDescent="0.25"/>
  <sheetData>
    <row r="2" spans="3:65" ht="15" customHeight="1" x14ac:dyDescent="0.25">
      <c r="C2" s="119" t="s">
        <v>14</v>
      </c>
      <c r="D2" s="119"/>
      <c r="E2" s="119"/>
      <c r="F2" s="119"/>
      <c r="G2" s="119"/>
      <c r="H2" s="119"/>
      <c r="I2" s="119"/>
    </row>
    <row r="3" spans="3:65" ht="15" customHeight="1" x14ac:dyDescent="0.25">
      <c r="C3" s="119"/>
      <c r="D3" s="119"/>
      <c r="E3" s="119"/>
      <c r="F3" s="119"/>
      <c r="G3" s="119"/>
      <c r="H3" s="119"/>
      <c r="I3" s="119"/>
    </row>
    <row r="4" spans="3:65" x14ac:dyDescent="0.25">
      <c r="C4" s="119"/>
      <c r="D4" s="119"/>
      <c r="E4" s="119"/>
      <c r="F4" s="119"/>
      <c r="G4" s="119"/>
      <c r="H4" s="119"/>
      <c r="I4" s="119"/>
    </row>
    <row r="5" spans="3:65" ht="15.75" thickBot="1" x14ac:dyDescent="0.3"/>
    <row r="6" spans="3:65" x14ac:dyDescent="0.25">
      <c r="C6" s="71"/>
      <c r="D6" s="72"/>
      <c r="E6" s="72"/>
      <c r="F6" s="72"/>
      <c r="G6" s="73"/>
      <c r="H6" s="71"/>
      <c r="I6" s="72"/>
      <c r="J6" s="72"/>
      <c r="K6" s="72"/>
      <c r="L6" s="73"/>
      <c r="M6" s="71"/>
      <c r="N6" s="72"/>
      <c r="O6" s="72"/>
      <c r="P6" s="72"/>
      <c r="Q6" s="73"/>
      <c r="R6" s="71"/>
      <c r="S6" s="72"/>
      <c r="T6" s="72"/>
      <c r="U6" s="72"/>
      <c r="V6" s="73"/>
      <c r="W6" s="71"/>
      <c r="X6" s="72"/>
      <c r="Y6" s="72"/>
      <c r="Z6" s="72"/>
      <c r="AA6" s="73"/>
      <c r="AB6" s="71"/>
      <c r="AC6" s="72"/>
      <c r="AD6" s="72"/>
      <c r="AE6" s="72"/>
      <c r="AF6" s="73"/>
      <c r="AG6" s="71"/>
      <c r="AH6" s="72"/>
      <c r="AI6" s="72"/>
      <c r="AJ6" s="72"/>
      <c r="AK6" s="73"/>
      <c r="AL6" s="71"/>
      <c r="AM6" s="72"/>
      <c r="AN6" s="72"/>
      <c r="AO6" s="72"/>
      <c r="AP6" s="73"/>
      <c r="AQ6" s="71"/>
      <c r="AR6" s="72"/>
      <c r="AS6" s="72"/>
      <c r="AT6" s="72"/>
      <c r="AU6" s="73"/>
      <c r="AV6" s="2"/>
      <c r="AW6" s="2"/>
      <c r="AX6" s="2"/>
      <c r="AY6" s="2"/>
      <c r="AZ6" s="2"/>
      <c r="BA6" s="2"/>
      <c r="BB6" s="2"/>
      <c r="BC6" s="2"/>
      <c r="BD6" s="2"/>
      <c r="BE6" s="2"/>
      <c r="BF6" s="2"/>
      <c r="BG6" s="2"/>
      <c r="BH6" s="2"/>
      <c r="BI6" s="2"/>
      <c r="BJ6" s="2"/>
      <c r="BK6" s="1"/>
      <c r="BL6" s="1"/>
      <c r="BM6" s="1"/>
    </row>
    <row r="7" spans="3:65" x14ac:dyDescent="0.25">
      <c r="C7" s="74"/>
      <c r="D7" s="75"/>
      <c r="E7" s="75"/>
      <c r="F7" s="75"/>
      <c r="G7" s="76"/>
      <c r="H7" s="74"/>
      <c r="I7" s="75"/>
      <c r="J7" s="75"/>
      <c r="K7" s="75"/>
      <c r="L7" s="76"/>
      <c r="M7" s="74"/>
      <c r="N7" s="75"/>
      <c r="O7" s="75"/>
      <c r="P7" s="75"/>
      <c r="Q7" s="76"/>
      <c r="R7" s="74"/>
      <c r="S7" s="75"/>
      <c r="T7" s="75"/>
      <c r="U7" s="75"/>
      <c r="V7" s="76"/>
      <c r="W7" s="74"/>
      <c r="X7" s="75"/>
      <c r="Y7" s="75"/>
      <c r="Z7" s="75"/>
      <c r="AA7" s="76"/>
      <c r="AB7" s="74"/>
      <c r="AC7" s="75"/>
      <c r="AD7" s="75"/>
      <c r="AE7" s="75"/>
      <c r="AF7" s="76"/>
      <c r="AG7" s="74"/>
      <c r="AH7" s="75"/>
      <c r="AI7" s="75"/>
      <c r="AJ7" s="75"/>
      <c r="AK7" s="76"/>
      <c r="AL7" s="74"/>
      <c r="AM7" s="75"/>
      <c r="AN7" s="75"/>
      <c r="AO7" s="75"/>
      <c r="AP7" s="76"/>
      <c r="AQ7" s="74"/>
      <c r="AR7" s="75"/>
      <c r="AS7" s="75"/>
      <c r="AT7" s="75"/>
      <c r="AU7" s="76"/>
      <c r="AV7" s="2"/>
      <c r="AW7" s="2"/>
      <c r="AX7" s="2"/>
      <c r="AY7" s="2"/>
      <c r="AZ7" s="2"/>
      <c r="BA7" s="2"/>
      <c r="BB7" s="2"/>
      <c r="BC7" s="2"/>
      <c r="BD7" s="2"/>
      <c r="BE7" s="2"/>
      <c r="BF7" s="2"/>
      <c r="BG7" s="2"/>
      <c r="BH7" s="2"/>
      <c r="BI7" s="2"/>
      <c r="BJ7" s="2"/>
      <c r="BK7" s="1"/>
      <c r="BL7" s="1"/>
      <c r="BM7" s="1"/>
    </row>
    <row r="8" spans="3:65" x14ac:dyDescent="0.25">
      <c r="C8" s="74"/>
      <c r="D8" s="75"/>
      <c r="E8" s="75"/>
      <c r="F8" s="75"/>
      <c r="G8" s="76"/>
      <c r="H8" s="74"/>
      <c r="I8" s="75"/>
      <c r="J8" s="75"/>
      <c r="K8" s="75"/>
      <c r="L8" s="76"/>
      <c r="M8" s="74"/>
      <c r="N8" s="75"/>
      <c r="O8" s="75"/>
      <c r="P8" s="75"/>
      <c r="Q8" s="76"/>
      <c r="R8" s="74"/>
      <c r="S8" s="75"/>
      <c r="T8" s="75"/>
      <c r="U8" s="75"/>
      <c r="V8" s="76"/>
      <c r="W8" s="74"/>
      <c r="X8" s="75"/>
      <c r="Y8" s="75"/>
      <c r="Z8" s="75"/>
      <c r="AA8" s="76"/>
      <c r="AB8" s="74"/>
      <c r="AC8" s="75"/>
      <c r="AD8" s="75"/>
      <c r="AE8" s="75"/>
      <c r="AF8" s="76"/>
      <c r="AG8" s="74"/>
      <c r="AH8" s="75"/>
      <c r="AI8" s="75"/>
      <c r="AJ8" s="75"/>
      <c r="AK8" s="76"/>
      <c r="AL8" s="74"/>
      <c r="AM8" s="75"/>
      <c r="AN8" s="75"/>
      <c r="AO8" s="75"/>
      <c r="AP8" s="76"/>
      <c r="AQ8" s="74"/>
      <c r="AR8" s="75"/>
      <c r="AS8" s="75"/>
      <c r="AT8" s="75"/>
      <c r="AU8" s="76"/>
      <c r="AV8" s="2"/>
      <c r="AW8" s="2"/>
      <c r="AX8" s="2"/>
      <c r="AY8" s="2"/>
      <c r="AZ8" s="2"/>
      <c r="BA8" s="2"/>
      <c r="BB8" s="2"/>
      <c r="BC8" s="2"/>
      <c r="BD8" s="2"/>
      <c r="BE8" s="2"/>
      <c r="BF8" s="2"/>
      <c r="BG8" s="2"/>
      <c r="BH8" s="2"/>
      <c r="BI8" s="2"/>
      <c r="BJ8" s="2"/>
      <c r="BK8" s="1"/>
      <c r="BL8" s="1"/>
      <c r="BM8" s="1"/>
    </row>
    <row r="9" spans="3:65" x14ac:dyDescent="0.25">
      <c r="C9" s="74"/>
      <c r="D9" s="75"/>
      <c r="E9" s="75"/>
      <c r="F9" s="75"/>
      <c r="G9" s="76"/>
      <c r="H9" s="74"/>
      <c r="I9" s="75"/>
      <c r="J9" s="75"/>
      <c r="K9" s="75"/>
      <c r="L9" s="76"/>
      <c r="M9" s="74"/>
      <c r="N9" s="75"/>
      <c r="O9" s="75"/>
      <c r="P9" s="75"/>
      <c r="Q9" s="76"/>
      <c r="R9" s="74"/>
      <c r="S9" s="75"/>
      <c r="T9" s="75"/>
      <c r="U9" s="75"/>
      <c r="V9" s="76"/>
      <c r="W9" s="74"/>
      <c r="X9" s="75"/>
      <c r="Y9" s="75"/>
      <c r="Z9" s="75"/>
      <c r="AA9" s="76"/>
      <c r="AB9" s="74"/>
      <c r="AC9" s="75"/>
      <c r="AD9" s="75"/>
      <c r="AE9" s="75"/>
      <c r="AF9" s="76"/>
      <c r="AG9" s="74"/>
      <c r="AH9" s="75"/>
      <c r="AI9" s="75"/>
      <c r="AJ9" s="75"/>
      <c r="AK9" s="76"/>
      <c r="AL9" s="74"/>
      <c r="AM9" s="75"/>
      <c r="AN9" s="75"/>
      <c r="AO9" s="75"/>
      <c r="AP9" s="76"/>
      <c r="AQ9" s="74"/>
      <c r="AR9" s="75"/>
      <c r="AS9" s="75"/>
      <c r="AT9" s="75"/>
      <c r="AU9" s="76"/>
      <c r="AV9" s="2"/>
      <c r="AW9" s="2"/>
      <c r="AX9" s="2"/>
      <c r="AY9" s="2"/>
      <c r="AZ9" s="2"/>
      <c r="BA9" s="2"/>
      <c r="BB9" s="2"/>
      <c r="BC9" s="2"/>
      <c r="BD9" s="2"/>
      <c r="BE9" s="2"/>
      <c r="BF9" s="2"/>
      <c r="BG9" s="2"/>
      <c r="BH9" s="2"/>
      <c r="BI9" s="2"/>
      <c r="BJ9" s="2"/>
      <c r="BK9" s="1"/>
      <c r="BL9" s="1"/>
      <c r="BM9" s="1"/>
    </row>
    <row r="10" spans="3:65" x14ac:dyDescent="0.25">
      <c r="C10" s="74"/>
      <c r="D10" s="75"/>
      <c r="E10" s="75"/>
      <c r="F10" s="75"/>
      <c r="G10" s="76"/>
      <c r="H10" s="74"/>
      <c r="I10" s="75"/>
      <c r="J10" s="75"/>
      <c r="K10" s="75"/>
      <c r="L10" s="76"/>
      <c r="M10" s="74"/>
      <c r="N10" s="75"/>
      <c r="O10" s="75"/>
      <c r="P10" s="75"/>
      <c r="Q10" s="76"/>
      <c r="R10" s="74"/>
      <c r="S10" s="75"/>
      <c r="T10" s="75"/>
      <c r="U10" s="75"/>
      <c r="V10" s="76"/>
      <c r="W10" s="74"/>
      <c r="X10" s="75"/>
      <c r="Y10" s="75"/>
      <c r="Z10" s="75"/>
      <c r="AA10" s="76"/>
      <c r="AB10" s="74"/>
      <c r="AC10" s="75"/>
      <c r="AD10" s="75"/>
      <c r="AE10" s="75"/>
      <c r="AF10" s="76"/>
      <c r="AG10" s="74"/>
      <c r="AH10" s="75"/>
      <c r="AI10" s="75"/>
      <c r="AJ10" s="75"/>
      <c r="AK10" s="76"/>
      <c r="AL10" s="74"/>
      <c r="AM10" s="75"/>
      <c r="AN10" s="75"/>
      <c r="AO10" s="75"/>
      <c r="AP10" s="76"/>
      <c r="AQ10" s="74"/>
      <c r="AR10" s="75"/>
      <c r="AS10" s="75"/>
      <c r="AT10" s="75"/>
      <c r="AU10" s="76"/>
      <c r="AV10" s="2"/>
      <c r="AW10" s="2"/>
      <c r="AX10" s="2"/>
      <c r="AY10" s="2"/>
      <c r="AZ10" s="2"/>
      <c r="BA10" s="2"/>
      <c r="BB10" s="2"/>
      <c r="BC10" s="2"/>
      <c r="BD10" s="2"/>
      <c r="BE10" s="2"/>
      <c r="BF10" s="2"/>
      <c r="BG10" s="2"/>
      <c r="BH10" s="2"/>
      <c r="BI10" s="2"/>
      <c r="BJ10" s="2"/>
      <c r="BK10" s="1"/>
      <c r="BL10" s="1"/>
      <c r="BM10" s="1"/>
    </row>
    <row r="11" spans="3:65" x14ac:dyDescent="0.25">
      <c r="C11" s="74"/>
      <c r="D11" s="75"/>
      <c r="E11" s="75"/>
      <c r="F11" s="75"/>
      <c r="G11" s="76"/>
      <c r="H11" s="74"/>
      <c r="I11" s="75"/>
      <c r="J11" s="75"/>
      <c r="K11" s="75"/>
      <c r="L11" s="76"/>
      <c r="M11" s="74"/>
      <c r="N11" s="75"/>
      <c r="O11" s="75"/>
      <c r="P11" s="75"/>
      <c r="Q11" s="76"/>
      <c r="R11" s="74"/>
      <c r="S11" s="75"/>
      <c r="T11" s="75"/>
      <c r="U11" s="75"/>
      <c r="V11" s="76"/>
      <c r="W11" s="74"/>
      <c r="X11" s="75"/>
      <c r="Y11" s="75"/>
      <c r="Z11" s="75"/>
      <c r="AA11" s="76"/>
      <c r="AB11" s="74"/>
      <c r="AC11" s="75"/>
      <c r="AD11" s="75"/>
      <c r="AE11" s="75"/>
      <c r="AF11" s="76"/>
      <c r="AG11" s="74"/>
      <c r="AH11" s="75"/>
      <c r="AI11" s="75"/>
      <c r="AJ11" s="75"/>
      <c r="AK11" s="76"/>
      <c r="AL11" s="74"/>
      <c r="AM11" s="75"/>
      <c r="AN11" s="75"/>
      <c r="AO11" s="75"/>
      <c r="AP11" s="76"/>
      <c r="AQ11" s="74"/>
      <c r="AR11" s="75"/>
      <c r="AS11" s="75"/>
      <c r="AT11" s="75"/>
      <c r="AU11" s="76"/>
      <c r="AV11" s="2"/>
      <c r="AW11" s="2"/>
      <c r="AX11" s="2"/>
      <c r="AY11" s="2"/>
      <c r="AZ11" s="2"/>
      <c r="BA11" s="2"/>
      <c r="BB11" s="2"/>
      <c r="BC11" s="2"/>
      <c r="BD11" s="2"/>
      <c r="BE11" s="2"/>
      <c r="BF11" s="2"/>
      <c r="BG11" s="2"/>
      <c r="BH11" s="2"/>
      <c r="BI11" s="2"/>
      <c r="BJ11" s="2"/>
      <c r="BK11" s="1"/>
      <c r="BL11" s="1"/>
      <c r="BM11" s="1"/>
    </row>
    <row r="12" spans="3:65" x14ac:dyDescent="0.25">
      <c r="C12" s="74"/>
      <c r="D12" s="75"/>
      <c r="E12" s="75"/>
      <c r="F12" s="75"/>
      <c r="G12" s="76"/>
      <c r="H12" s="74"/>
      <c r="I12" s="75"/>
      <c r="J12" s="75"/>
      <c r="K12" s="75"/>
      <c r="L12" s="76"/>
      <c r="M12" s="74"/>
      <c r="N12" s="75"/>
      <c r="O12" s="75"/>
      <c r="P12" s="75"/>
      <c r="Q12" s="76"/>
      <c r="R12" s="74"/>
      <c r="S12" s="75"/>
      <c r="T12" s="75"/>
      <c r="U12" s="75"/>
      <c r="V12" s="76"/>
      <c r="W12" s="74"/>
      <c r="X12" s="75"/>
      <c r="Y12" s="75"/>
      <c r="Z12" s="75"/>
      <c r="AA12" s="76"/>
      <c r="AB12" s="74"/>
      <c r="AC12" s="75"/>
      <c r="AD12" s="75"/>
      <c r="AE12" s="75"/>
      <c r="AF12" s="76"/>
      <c r="AG12" s="74"/>
      <c r="AH12" s="75"/>
      <c r="AI12" s="75"/>
      <c r="AJ12" s="75"/>
      <c r="AK12" s="76"/>
      <c r="AL12" s="74"/>
      <c r="AM12" s="75"/>
      <c r="AN12" s="75"/>
      <c r="AO12" s="75"/>
      <c r="AP12" s="76"/>
      <c r="AQ12" s="74"/>
      <c r="AR12" s="75"/>
      <c r="AS12" s="75"/>
      <c r="AT12" s="75"/>
      <c r="AU12" s="76"/>
      <c r="AV12" s="2"/>
      <c r="AW12" s="2"/>
      <c r="AX12" s="2"/>
      <c r="AY12" s="2"/>
      <c r="AZ12" s="2"/>
      <c r="BA12" s="2"/>
      <c r="BB12" s="2"/>
      <c r="BC12" s="2"/>
      <c r="BD12" s="2"/>
      <c r="BE12" s="2"/>
      <c r="BF12" s="2"/>
      <c r="BG12" s="2"/>
      <c r="BH12" s="2"/>
      <c r="BI12" s="2"/>
      <c r="BJ12" s="2"/>
      <c r="BK12" s="1"/>
      <c r="BL12" s="1"/>
      <c r="BM12" s="1"/>
    </row>
    <row r="13" spans="3:65" x14ac:dyDescent="0.25">
      <c r="C13" s="74"/>
      <c r="D13" s="75"/>
      <c r="E13" s="75"/>
      <c r="F13" s="75"/>
      <c r="G13" s="76"/>
      <c r="H13" s="74"/>
      <c r="I13" s="75"/>
      <c r="J13" s="75"/>
      <c r="K13" s="75"/>
      <c r="L13" s="76"/>
      <c r="M13" s="74"/>
      <c r="N13" s="75"/>
      <c r="O13" s="75"/>
      <c r="P13" s="75"/>
      <c r="Q13" s="76"/>
      <c r="R13" s="74"/>
      <c r="S13" s="75"/>
      <c r="T13" s="75"/>
      <c r="U13" s="75"/>
      <c r="V13" s="76"/>
      <c r="W13" s="74"/>
      <c r="X13" s="75"/>
      <c r="Y13" s="75"/>
      <c r="Z13" s="75"/>
      <c r="AA13" s="76"/>
      <c r="AB13" s="74"/>
      <c r="AC13" s="75"/>
      <c r="AD13" s="75"/>
      <c r="AE13" s="75"/>
      <c r="AF13" s="76"/>
      <c r="AG13" s="74"/>
      <c r="AH13" s="75"/>
      <c r="AI13" s="75"/>
      <c r="AJ13" s="75"/>
      <c r="AK13" s="76"/>
      <c r="AL13" s="74"/>
      <c r="AM13" s="75"/>
      <c r="AN13" s="75"/>
      <c r="AO13" s="75"/>
      <c r="AP13" s="76"/>
      <c r="AQ13" s="74"/>
      <c r="AR13" s="75"/>
      <c r="AS13" s="75"/>
      <c r="AT13" s="75"/>
      <c r="AU13" s="76"/>
      <c r="AV13" s="2"/>
      <c r="AW13" s="2"/>
      <c r="AX13" s="2"/>
      <c r="AY13" s="2"/>
      <c r="AZ13" s="2"/>
      <c r="BA13" s="2"/>
      <c r="BB13" s="2"/>
      <c r="BC13" s="2"/>
      <c r="BD13" s="2"/>
      <c r="BE13" s="2"/>
      <c r="BF13" s="2"/>
      <c r="BG13" s="2"/>
      <c r="BH13" s="2"/>
      <c r="BI13" s="2"/>
      <c r="BJ13" s="2"/>
      <c r="BK13" s="1"/>
      <c r="BL13" s="1"/>
      <c r="BM13" s="1"/>
    </row>
    <row r="14" spans="3:65" x14ac:dyDescent="0.25">
      <c r="C14" s="74"/>
      <c r="D14" s="75"/>
      <c r="E14" s="75"/>
      <c r="F14" s="75"/>
      <c r="G14" s="76"/>
      <c r="H14" s="74"/>
      <c r="I14" s="75"/>
      <c r="J14" s="75"/>
      <c r="K14" s="75"/>
      <c r="L14" s="76"/>
      <c r="M14" s="74"/>
      <c r="N14" s="75"/>
      <c r="O14" s="75"/>
      <c r="P14" s="75"/>
      <c r="Q14" s="76"/>
      <c r="R14" s="74"/>
      <c r="S14" s="75"/>
      <c r="T14" s="75"/>
      <c r="U14" s="75"/>
      <c r="V14" s="76"/>
      <c r="W14" s="74"/>
      <c r="X14" s="75"/>
      <c r="Y14" s="75"/>
      <c r="Z14" s="75"/>
      <c r="AA14" s="76"/>
      <c r="AB14" s="74"/>
      <c r="AC14" s="75"/>
      <c r="AD14" s="75"/>
      <c r="AE14" s="75"/>
      <c r="AF14" s="76"/>
      <c r="AG14" s="74"/>
      <c r="AH14" s="75"/>
      <c r="AI14" s="75"/>
      <c r="AJ14" s="75"/>
      <c r="AK14" s="76"/>
      <c r="AL14" s="74"/>
      <c r="AM14" s="75"/>
      <c r="AN14" s="75"/>
      <c r="AO14" s="75"/>
      <c r="AP14" s="76"/>
      <c r="AQ14" s="74"/>
      <c r="AR14" s="75"/>
      <c r="AS14" s="75"/>
      <c r="AT14" s="75"/>
      <c r="AU14" s="76"/>
      <c r="AV14" s="2"/>
      <c r="AW14" s="2"/>
      <c r="AX14" s="2"/>
      <c r="AY14" s="2"/>
      <c r="AZ14" s="2"/>
      <c r="BA14" s="2"/>
      <c r="BB14" s="2"/>
      <c r="BC14" s="2"/>
      <c r="BD14" s="2"/>
      <c r="BE14" s="2"/>
      <c r="BF14" s="2"/>
      <c r="BG14" s="2"/>
      <c r="BH14" s="2"/>
      <c r="BI14" s="2"/>
      <c r="BJ14" s="2"/>
      <c r="BK14" s="1"/>
      <c r="BL14" s="1"/>
      <c r="BM14" s="1"/>
    </row>
    <row r="15" spans="3:65" x14ac:dyDescent="0.25">
      <c r="C15" s="74"/>
      <c r="D15" s="75"/>
      <c r="E15" s="75"/>
      <c r="F15" s="75"/>
      <c r="G15" s="76"/>
      <c r="H15" s="74"/>
      <c r="I15" s="75"/>
      <c r="J15" s="75"/>
      <c r="K15" s="75"/>
      <c r="L15" s="76"/>
      <c r="M15" s="74"/>
      <c r="N15" s="75"/>
      <c r="O15" s="75"/>
      <c r="P15" s="75"/>
      <c r="Q15" s="76"/>
      <c r="R15" s="74"/>
      <c r="S15" s="75"/>
      <c r="T15" s="75"/>
      <c r="U15" s="75"/>
      <c r="V15" s="76"/>
      <c r="W15" s="74"/>
      <c r="X15" s="75"/>
      <c r="Y15" s="75"/>
      <c r="Z15" s="75"/>
      <c r="AA15" s="76"/>
      <c r="AB15" s="74"/>
      <c r="AC15" s="75"/>
      <c r="AD15" s="75"/>
      <c r="AE15" s="75"/>
      <c r="AF15" s="76"/>
      <c r="AG15" s="74"/>
      <c r="AH15" s="75"/>
      <c r="AI15" s="75"/>
      <c r="AJ15" s="75"/>
      <c r="AK15" s="76"/>
      <c r="AL15" s="74"/>
      <c r="AM15" s="75"/>
      <c r="AN15" s="75"/>
      <c r="AO15" s="75"/>
      <c r="AP15" s="76"/>
      <c r="AQ15" s="74"/>
      <c r="AR15" s="75"/>
      <c r="AS15" s="75"/>
      <c r="AT15" s="75"/>
      <c r="AU15" s="76"/>
      <c r="AV15" s="2"/>
      <c r="AW15" s="2"/>
      <c r="AX15" s="2"/>
      <c r="AY15" s="2"/>
      <c r="AZ15" s="2"/>
      <c r="BA15" s="2"/>
      <c r="BB15" s="2"/>
      <c r="BC15" s="2"/>
      <c r="BD15" s="2"/>
      <c r="BE15" s="2"/>
      <c r="BF15" s="2"/>
      <c r="BG15" s="2"/>
      <c r="BH15" s="2"/>
      <c r="BI15" s="2"/>
      <c r="BJ15" s="2"/>
      <c r="BK15" s="1"/>
      <c r="BL15" s="1"/>
      <c r="BM15" s="1"/>
    </row>
    <row r="16" spans="3:65" x14ac:dyDescent="0.25">
      <c r="C16" s="74"/>
      <c r="D16" s="75"/>
      <c r="E16" s="75"/>
      <c r="F16" s="75"/>
      <c r="G16" s="76"/>
      <c r="H16" s="74"/>
      <c r="I16" s="75"/>
      <c r="J16" s="75"/>
      <c r="K16" s="75"/>
      <c r="L16" s="76"/>
      <c r="M16" s="74"/>
      <c r="N16" s="75"/>
      <c r="O16" s="75"/>
      <c r="P16" s="75"/>
      <c r="Q16" s="76"/>
      <c r="R16" s="74"/>
      <c r="S16" s="75"/>
      <c r="T16" s="75"/>
      <c r="U16" s="75"/>
      <c r="V16" s="76"/>
      <c r="W16" s="74"/>
      <c r="X16" s="75"/>
      <c r="Y16" s="75"/>
      <c r="Z16" s="75"/>
      <c r="AA16" s="76"/>
      <c r="AB16" s="74"/>
      <c r="AC16" s="75"/>
      <c r="AD16" s="75"/>
      <c r="AE16" s="75"/>
      <c r="AF16" s="76"/>
      <c r="AG16" s="74"/>
      <c r="AH16" s="75"/>
      <c r="AI16" s="75"/>
      <c r="AJ16" s="75"/>
      <c r="AK16" s="76"/>
      <c r="AL16" s="74"/>
      <c r="AM16" s="75"/>
      <c r="AN16" s="75"/>
      <c r="AO16" s="75"/>
      <c r="AP16" s="76"/>
      <c r="AQ16" s="74"/>
      <c r="AR16" s="75"/>
      <c r="AS16" s="75"/>
      <c r="AT16" s="75"/>
      <c r="AU16" s="76"/>
      <c r="AV16" s="2"/>
      <c r="AW16" s="2"/>
      <c r="AX16" s="2"/>
      <c r="AY16" s="2"/>
      <c r="AZ16" s="2"/>
      <c r="BA16" s="2"/>
      <c r="BB16" s="2"/>
      <c r="BC16" s="2"/>
      <c r="BD16" s="2"/>
      <c r="BE16" s="2"/>
      <c r="BF16" s="2"/>
      <c r="BG16" s="2"/>
      <c r="BH16" s="2"/>
      <c r="BI16" s="2"/>
      <c r="BJ16" s="2"/>
      <c r="BK16" s="1"/>
      <c r="BL16" s="1"/>
      <c r="BM16" s="1"/>
    </row>
    <row r="17" spans="2:65" x14ac:dyDescent="0.25">
      <c r="C17" s="74"/>
      <c r="D17" s="75"/>
      <c r="E17" s="75"/>
      <c r="F17" s="75"/>
      <c r="G17" s="76"/>
      <c r="H17" s="74"/>
      <c r="I17" s="75"/>
      <c r="J17" s="75"/>
      <c r="K17" s="75"/>
      <c r="L17" s="76"/>
      <c r="M17" s="74"/>
      <c r="N17" s="75"/>
      <c r="O17" s="75"/>
      <c r="P17" s="75"/>
      <c r="Q17" s="76"/>
      <c r="R17" s="74"/>
      <c r="S17" s="75"/>
      <c r="T17" s="75"/>
      <c r="U17" s="75"/>
      <c r="V17" s="76"/>
      <c r="W17" s="74"/>
      <c r="X17" s="75"/>
      <c r="Y17" s="75"/>
      <c r="Z17" s="75"/>
      <c r="AA17" s="76"/>
      <c r="AB17" s="74"/>
      <c r="AC17" s="75"/>
      <c r="AD17" s="75"/>
      <c r="AE17" s="75"/>
      <c r="AF17" s="76"/>
      <c r="AG17" s="74"/>
      <c r="AH17" s="75"/>
      <c r="AI17" s="75"/>
      <c r="AJ17" s="75"/>
      <c r="AK17" s="76"/>
      <c r="AL17" s="74"/>
      <c r="AM17" s="75"/>
      <c r="AN17" s="75"/>
      <c r="AO17" s="75"/>
      <c r="AP17" s="76"/>
      <c r="AQ17" s="74"/>
      <c r="AR17" s="75"/>
      <c r="AS17" s="75"/>
      <c r="AT17" s="75"/>
      <c r="AU17" s="76"/>
      <c r="AV17" s="2"/>
      <c r="AW17" s="2"/>
      <c r="AX17" s="2"/>
      <c r="AY17" s="2"/>
      <c r="AZ17" s="2"/>
      <c r="BA17" s="2"/>
      <c r="BB17" s="2"/>
      <c r="BC17" s="2"/>
      <c r="BD17" s="2"/>
      <c r="BE17" s="2"/>
      <c r="BF17" s="2"/>
      <c r="BG17" s="2"/>
      <c r="BH17" s="2"/>
      <c r="BI17" s="2"/>
      <c r="BJ17" s="2"/>
      <c r="BK17" s="1"/>
      <c r="BL17" s="1"/>
      <c r="BM17" s="1"/>
    </row>
    <row r="18" spans="2:65" x14ac:dyDescent="0.25">
      <c r="C18" s="74"/>
      <c r="D18" s="75"/>
      <c r="E18" s="75"/>
      <c r="F18" s="75"/>
      <c r="G18" s="76"/>
      <c r="H18" s="74"/>
      <c r="I18" s="75"/>
      <c r="J18" s="75"/>
      <c r="K18" s="75"/>
      <c r="L18" s="76"/>
      <c r="M18" s="74"/>
      <c r="N18" s="75"/>
      <c r="O18" s="75"/>
      <c r="P18" s="75"/>
      <c r="Q18" s="76"/>
      <c r="R18" s="74"/>
      <c r="S18" s="75"/>
      <c r="T18" s="75"/>
      <c r="U18" s="75"/>
      <c r="V18" s="76"/>
      <c r="W18" s="74"/>
      <c r="X18" s="75"/>
      <c r="Y18" s="75"/>
      <c r="Z18" s="75"/>
      <c r="AA18" s="76"/>
      <c r="AB18" s="74"/>
      <c r="AC18" s="75"/>
      <c r="AD18" s="75"/>
      <c r="AE18" s="75"/>
      <c r="AF18" s="76"/>
      <c r="AG18" s="74"/>
      <c r="AH18" s="75"/>
      <c r="AI18" s="75"/>
      <c r="AJ18" s="75"/>
      <c r="AK18" s="76"/>
      <c r="AL18" s="74"/>
      <c r="AM18" s="75"/>
      <c r="AN18" s="75"/>
      <c r="AO18" s="75"/>
      <c r="AP18" s="76"/>
      <c r="AQ18" s="74"/>
      <c r="AR18" s="75"/>
      <c r="AS18" s="75"/>
      <c r="AT18" s="75"/>
      <c r="AU18" s="76"/>
      <c r="AV18" s="2"/>
      <c r="AW18" s="2"/>
      <c r="AX18" s="2"/>
      <c r="AY18" s="2"/>
      <c r="AZ18" s="2"/>
      <c r="BA18" s="2"/>
      <c r="BB18" s="2"/>
      <c r="BC18" s="2"/>
      <c r="BD18" s="2"/>
      <c r="BE18" s="2"/>
      <c r="BF18" s="2"/>
      <c r="BG18" s="2"/>
      <c r="BH18" s="2"/>
      <c r="BI18" s="2"/>
      <c r="BJ18" s="2"/>
      <c r="BK18" s="1"/>
      <c r="BL18" s="1"/>
      <c r="BM18" s="1"/>
    </row>
    <row r="19" spans="2:65" ht="15" customHeight="1" x14ac:dyDescent="0.25">
      <c r="C19" s="65" t="s">
        <v>0</v>
      </c>
      <c r="D19" s="66"/>
      <c r="E19" s="66"/>
      <c r="F19" s="66"/>
      <c r="G19" s="67"/>
      <c r="H19" s="65" t="s">
        <v>80</v>
      </c>
      <c r="I19" s="66"/>
      <c r="J19" s="66"/>
      <c r="K19" s="66"/>
      <c r="L19" s="67"/>
      <c r="M19" s="65" t="s">
        <v>81</v>
      </c>
      <c r="N19" s="66"/>
      <c r="O19" s="66"/>
      <c r="P19" s="66"/>
      <c r="Q19" s="67"/>
      <c r="R19" s="65" t="s">
        <v>82</v>
      </c>
      <c r="S19" s="66"/>
      <c r="T19" s="66"/>
      <c r="U19" s="66"/>
      <c r="V19" s="67"/>
      <c r="W19" s="65" t="s">
        <v>83</v>
      </c>
      <c r="X19" s="66"/>
      <c r="Y19" s="66"/>
      <c r="Z19" s="66"/>
      <c r="AA19" s="67"/>
      <c r="AB19" s="65" t="s">
        <v>1</v>
      </c>
      <c r="AC19" s="66"/>
      <c r="AD19" s="66"/>
      <c r="AE19" s="66"/>
      <c r="AF19" s="67"/>
      <c r="AG19" s="65" t="s">
        <v>2</v>
      </c>
      <c r="AH19" s="66"/>
      <c r="AI19" s="66"/>
      <c r="AJ19" s="66"/>
      <c r="AK19" s="67"/>
      <c r="AL19" s="65" t="s">
        <v>3</v>
      </c>
      <c r="AM19" s="66"/>
      <c r="AN19" s="66"/>
      <c r="AO19" s="66"/>
      <c r="AP19" s="67"/>
      <c r="AQ19" s="65" t="s">
        <v>4</v>
      </c>
      <c r="AR19" s="66"/>
      <c r="AS19" s="66"/>
      <c r="AT19" s="66"/>
      <c r="AU19" s="67"/>
    </row>
    <row r="20" spans="2:65" x14ac:dyDescent="0.25">
      <c r="C20" s="68"/>
      <c r="D20" s="69"/>
      <c r="E20" s="69"/>
      <c r="F20" s="69"/>
      <c r="G20" s="70"/>
      <c r="H20" s="68"/>
      <c r="I20" s="69"/>
      <c r="J20" s="69"/>
      <c r="K20" s="69"/>
      <c r="L20" s="70"/>
      <c r="M20" s="68"/>
      <c r="N20" s="69"/>
      <c r="O20" s="69"/>
      <c r="P20" s="69"/>
      <c r="Q20" s="70"/>
      <c r="R20" s="68"/>
      <c r="S20" s="69"/>
      <c r="T20" s="69"/>
      <c r="U20" s="69"/>
      <c r="V20" s="70"/>
      <c r="W20" s="68"/>
      <c r="X20" s="69"/>
      <c r="Y20" s="69"/>
      <c r="Z20" s="69"/>
      <c r="AA20" s="70"/>
      <c r="AB20" s="68"/>
      <c r="AC20" s="69"/>
      <c r="AD20" s="69"/>
      <c r="AE20" s="69"/>
      <c r="AF20" s="70"/>
      <c r="AG20" s="68"/>
      <c r="AH20" s="69"/>
      <c r="AI20" s="69"/>
      <c r="AJ20" s="69"/>
      <c r="AK20" s="70"/>
      <c r="AL20" s="68"/>
      <c r="AM20" s="69"/>
      <c r="AN20" s="69"/>
      <c r="AO20" s="69"/>
      <c r="AP20" s="70"/>
      <c r="AQ20" s="68"/>
      <c r="AR20" s="69"/>
      <c r="AS20" s="69"/>
      <c r="AT20" s="69"/>
      <c r="AU20" s="70"/>
    </row>
    <row r="21" spans="2:65" ht="15" customHeight="1" x14ac:dyDescent="0.25">
      <c r="C21" s="61" t="s">
        <v>5</v>
      </c>
      <c r="D21" s="62"/>
      <c r="E21" s="62"/>
      <c r="F21" s="62"/>
      <c r="G21" s="63"/>
      <c r="H21" s="61" t="s">
        <v>6</v>
      </c>
      <c r="I21" s="62"/>
      <c r="J21" s="62"/>
      <c r="K21" s="62"/>
      <c r="L21" s="63"/>
      <c r="M21" s="61" t="s">
        <v>7</v>
      </c>
      <c r="N21" s="62"/>
      <c r="O21" s="62"/>
      <c r="P21" s="62"/>
      <c r="Q21" s="63"/>
      <c r="R21" s="61" t="s">
        <v>8</v>
      </c>
      <c r="S21" s="62"/>
      <c r="T21" s="62"/>
      <c r="U21" s="62"/>
      <c r="V21" s="63"/>
      <c r="W21" s="61" t="s">
        <v>9</v>
      </c>
      <c r="X21" s="62"/>
      <c r="Y21" s="62"/>
      <c r="Z21" s="62"/>
      <c r="AA21" s="63"/>
      <c r="AB21" s="61" t="s">
        <v>10</v>
      </c>
      <c r="AC21" s="62"/>
      <c r="AD21" s="62"/>
      <c r="AE21" s="62"/>
      <c r="AF21" s="63"/>
      <c r="AG21" s="61" t="s">
        <v>11</v>
      </c>
      <c r="AH21" s="62"/>
      <c r="AI21" s="62"/>
      <c r="AJ21" s="62"/>
      <c r="AK21" s="63"/>
      <c r="AL21" s="64" t="s">
        <v>12</v>
      </c>
      <c r="AM21" s="62"/>
      <c r="AN21" s="62"/>
      <c r="AO21" s="62"/>
      <c r="AP21" s="63"/>
      <c r="AQ21" s="64" t="s">
        <v>13</v>
      </c>
      <c r="AR21" s="62"/>
      <c r="AS21" s="62"/>
      <c r="AT21" s="62"/>
      <c r="AU21" s="63"/>
    </row>
    <row r="22" spans="2:65" ht="15" customHeight="1" x14ac:dyDescent="0.25">
      <c r="C22" s="61"/>
      <c r="D22" s="62"/>
      <c r="E22" s="62"/>
      <c r="F22" s="62"/>
      <c r="G22" s="63"/>
      <c r="H22" s="61"/>
      <c r="I22" s="62"/>
      <c r="J22" s="62"/>
      <c r="K22" s="62"/>
      <c r="L22" s="63"/>
      <c r="M22" s="61"/>
      <c r="N22" s="62"/>
      <c r="O22" s="62"/>
      <c r="P22" s="62"/>
      <c r="Q22" s="63"/>
      <c r="R22" s="61"/>
      <c r="S22" s="62"/>
      <c r="T22" s="62"/>
      <c r="U22" s="62"/>
      <c r="V22" s="63"/>
      <c r="W22" s="61"/>
      <c r="X22" s="62"/>
      <c r="Y22" s="62"/>
      <c r="Z22" s="62"/>
      <c r="AA22" s="63"/>
      <c r="AB22" s="61"/>
      <c r="AC22" s="62"/>
      <c r="AD22" s="62"/>
      <c r="AE22" s="62"/>
      <c r="AF22" s="63"/>
      <c r="AG22" s="61"/>
      <c r="AH22" s="62"/>
      <c r="AI22" s="62"/>
      <c r="AJ22" s="62"/>
      <c r="AK22" s="63"/>
      <c r="AL22" s="61"/>
      <c r="AM22" s="62"/>
      <c r="AN22" s="62"/>
      <c r="AO22" s="62"/>
      <c r="AP22" s="63"/>
      <c r="AQ22" s="61"/>
      <c r="AR22" s="62"/>
      <c r="AS22" s="62"/>
      <c r="AT22" s="62"/>
      <c r="AU22" s="63"/>
    </row>
    <row r="23" spans="2:65" ht="15" customHeight="1" x14ac:dyDescent="0.25">
      <c r="C23" s="61"/>
      <c r="D23" s="62"/>
      <c r="E23" s="62"/>
      <c r="F23" s="62"/>
      <c r="G23" s="63"/>
      <c r="H23" s="61"/>
      <c r="I23" s="62"/>
      <c r="J23" s="62"/>
      <c r="K23" s="62"/>
      <c r="L23" s="63"/>
      <c r="M23" s="61"/>
      <c r="N23" s="62"/>
      <c r="O23" s="62"/>
      <c r="P23" s="62"/>
      <c r="Q23" s="63"/>
      <c r="R23" s="61"/>
      <c r="S23" s="62"/>
      <c r="T23" s="62"/>
      <c r="U23" s="62"/>
      <c r="V23" s="63"/>
      <c r="W23" s="61"/>
      <c r="X23" s="62"/>
      <c r="Y23" s="62"/>
      <c r="Z23" s="62"/>
      <c r="AA23" s="63"/>
      <c r="AB23" s="61"/>
      <c r="AC23" s="62"/>
      <c r="AD23" s="62"/>
      <c r="AE23" s="62"/>
      <c r="AF23" s="63"/>
      <c r="AG23" s="61"/>
      <c r="AH23" s="62"/>
      <c r="AI23" s="62"/>
      <c r="AJ23" s="62"/>
      <c r="AK23" s="63"/>
      <c r="AL23" s="61"/>
      <c r="AM23" s="62"/>
      <c r="AN23" s="62"/>
      <c r="AO23" s="62"/>
      <c r="AP23" s="63"/>
      <c r="AQ23" s="61"/>
      <c r="AR23" s="62"/>
      <c r="AS23" s="62"/>
      <c r="AT23" s="62"/>
      <c r="AU23" s="63"/>
    </row>
    <row r="24" spans="2:65" ht="15" customHeight="1" x14ac:dyDescent="0.25">
      <c r="C24" s="61"/>
      <c r="D24" s="62"/>
      <c r="E24" s="62"/>
      <c r="F24" s="62"/>
      <c r="G24" s="63"/>
      <c r="H24" s="61"/>
      <c r="I24" s="62"/>
      <c r="J24" s="62"/>
      <c r="K24" s="62"/>
      <c r="L24" s="63"/>
      <c r="M24" s="61"/>
      <c r="N24" s="62"/>
      <c r="O24" s="62"/>
      <c r="P24" s="62"/>
      <c r="Q24" s="63"/>
      <c r="R24" s="61"/>
      <c r="S24" s="62"/>
      <c r="T24" s="62"/>
      <c r="U24" s="62"/>
      <c r="V24" s="63"/>
      <c r="W24" s="61"/>
      <c r="X24" s="62"/>
      <c r="Y24" s="62"/>
      <c r="Z24" s="62"/>
      <c r="AA24" s="63"/>
      <c r="AB24" s="61"/>
      <c r="AC24" s="62"/>
      <c r="AD24" s="62"/>
      <c r="AE24" s="62"/>
      <c r="AF24" s="63"/>
      <c r="AG24" s="61"/>
      <c r="AH24" s="62"/>
      <c r="AI24" s="62"/>
      <c r="AJ24" s="62"/>
      <c r="AK24" s="63"/>
      <c r="AL24" s="61"/>
      <c r="AM24" s="62"/>
      <c r="AN24" s="62"/>
      <c r="AO24" s="62"/>
      <c r="AP24" s="63"/>
      <c r="AQ24" s="61"/>
      <c r="AR24" s="62"/>
      <c r="AS24" s="62"/>
      <c r="AT24" s="62"/>
      <c r="AU24" s="63"/>
    </row>
    <row r="25" spans="2:65" ht="15" customHeight="1" x14ac:dyDescent="0.25">
      <c r="C25" s="61"/>
      <c r="D25" s="62"/>
      <c r="E25" s="62"/>
      <c r="F25" s="62"/>
      <c r="G25" s="63"/>
      <c r="H25" s="61"/>
      <c r="I25" s="62"/>
      <c r="J25" s="62"/>
      <c r="K25" s="62"/>
      <c r="L25" s="63"/>
      <c r="M25" s="61"/>
      <c r="N25" s="62"/>
      <c r="O25" s="62"/>
      <c r="P25" s="62"/>
      <c r="Q25" s="63"/>
      <c r="R25" s="61"/>
      <c r="S25" s="62"/>
      <c r="T25" s="62"/>
      <c r="U25" s="62"/>
      <c r="V25" s="63"/>
      <c r="W25" s="61"/>
      <c r="X25" s="62"/>
      <c r="Y25" s="62"/>
      <c r="Z25" s="62"/>
      <c r="AA25" s="63"/>
      <c r="AB25" s="61"/>
      <c r="AC25" s="62"/>
      <c r="AD25" s="62"/>
      <c r="AE25" s="62"/>
      <c r="AF25" s="63"/>
      <c r="AG25" s="61"/>
      <c r="AH25" s="62"/>
      <c r="AI25" s="62"/>
      <c r="AJ25" s="62"/>
      <c r="AK25" s="63"/>
      <c r="AL25" s="61"/>
      <c r="AM25" s="62"/>
      <c r="AN25" s="62"/>
      <c r="AO25" s="62"/>
      <c r="AP25" s="63"/>
      <c r="AQ25" s="61"/>
      <c r="AR25" s="62"/>
      <c r="AS25" s="62"/>
      <c r="AT25" s="62"/>
      <c r="AU25" s="63"/>
    </row>
    <row r="26" spans="2:65" ht="42.75" customHeight="1" x14ac:dyDescent="0.25">
      <c r="C26" s="61"/>
      <c r="D26" s="62"/>
      <c r="E26" s="62"/>
      <c r="F26" s="62"/>
      <c r="G26" s="63"/>
      <c r="H26" s="61"/>
      <c r="I26" s="62"/>
      <c r="J26" s="62"/>
      <c r="K26" s="62"/>
      <c r="L26" s="63"/>
      <c r="M26" s="61"/>
      <c r="N26" s="62"/>
      <c r="O26" s="62"/>
      <c r="P26" s="62"/>
      <c r="Q26" s="63"/>
      <c r="R26" s="61"/>
      <c r="S26" s="62"/>
      <c r="T26" s="62"/>
      <c r="U26" s="62"/>
      <c r="V26" s="63"/>
      <c r="W26" s="61"/>
      <c r="X26" s="62"/>
      <c r="Y26" s="62"/>
      <c r="Z26" s="62"/>
      <c r="AA26" s="63"/>
      <c r="AB26" s="61"/>
      <c r="AC26" s="62"/>
      <c r="AD26" s="62"/>
      <c r="AE26" s="62"/>
      <c r="AF26" s="63"/>
      <c r="AG26" s="61"/>
      <c r="AH26" s="62"/>
      <c r="AI26" s="62"/>
      <c r="AJ26" s="62"/>
      <c r="AK26" s="63"/>
      <c r="AL26" s="61"/>
      <c r="AM26" s="62"/>
      <c r="AN26" s="62"/>
      <c r="AO26" s="62"/>
      <c r="AP26" s="63"/>
      <c r="AQ26" s="61"/>
      <c r="AR26" s="62"/>
      <c r="AS26" s="62"/>
      <c r="AT26" s="62"/>
      <c r="AU26" s="63"/>
    </row>
    <row r="27" spans="2:65" ht="15" customHeight="1" x14ac:dyDescent="0.25">
      <c r="C27" s="65" t="s">
        <v>15</v>
      </c>
      <c r="D27" s="66"/>
      <c r="E27" s="66"/>
      <c r="F27" s="66"/>
      <c r="G27" s="67"/>
      <c r="H27" s="65" t="s">
        <v>15</v>
      </c>
      <c r="I27" s="66"/>
      <c r="J27" s="66"/>
      <c r="K27" s="66"/>
      <c r="L27" s="67"/>
      <c r="M27" s="65" t="s">
        <v>15</v>
      </c>
      <c r="N27" s="66"/>
      <c r="O27" s="66"/>
      <c r="P27" s="66"/>
      <c r="Q27" s="67"/>
      <c r="R27" s="65" t="s">
        <v>15</v>
      </c>
      <c r="S27" s="66"/>
      <c r="T27" s="66"/>
      <c r="U27" s="66"/>
      <c r="V27" s="67"/>
      <c r="W27" s="65" t="s">
        <v>15</v>
      </c>
      <c r="X27" s="66"/>
      <c r="Y27" s="66"/>
      <c r="Z27" s="66"/>
      <c r="AA27" s="67"/>
      <c r="AB27" s="65" t="s">
        <v>15</v>
      </c>
      <c r="AC27" s="66"/>
      <c r="AD27" s="66"/>
      <c r="AE27" s="66"/>
      <c r="AF27" s="67"/>
      <c r="AG27" s="65" t="s">
        <v>15</v>
      </c>
      <c r="AH27" s="66"/>
      <c r="AI27" s="66"/>
      <c r="AJ27" s="66"/>
      <c r="AK27" s="67"/>
      <c r="AL27" s="65" t="s">
        <v>15</v>
      </c>
      <c r="AM27" s="66"/>
      <c r="AN27" s="66"/>
      <c r="AO27" s="66"/>
      <c r="AP27" s="67"/>
      <c r="AQ27" s="65" t="s">
        <v>15</v>
      </c>
      <c r="AR27" s="66"/>
      <c r="AS27" s="66"/>
      <c r="AT27" s="66"/>
      <c r="AU27" s="67"/>
    </row>
    <row r="28" spans="2:65" x14ac:dyDescent="0.25">
      <c r="C28" s="68"/>
      <c r="D28" s="69"/>
      <c r="E28" s="69"/>
      <c r="F28" s="69"/>
      <c r="G28" s="70"/>
      <c r="H28" s="68"/>
      <c r="I28" s="69"/>
      <c r="J28" s="69"/>
      <c r="K28" s="69"/>
      <c r="L28" s="70"/>
      <c r="M28" s="68"/>
      <c r="N28" s="69"/>
      <c r="O28" s="69"/>
      <c r="P28" s="69"/>
      <c r="Q28" s="70"/>
      <c r="R28" s="68"/>
      <c r="S28" s="69"/>
      <c r="T28" s="69"/>
      <c r="U28" s="69"/>
      <c r="V28" s="70"/>
      <c r="W28" s="68"/>
      <c r="X28" s="69"/>
      <c r="Y28" s="69"/>
      <c r="Z28" s="69"/>
      <c r="AA28" s="70"/>
      <c r="AB28" s="68"/>
      <c r="AC28" s="69"/>
      <c r="AD28" s="69"/>
      <c r="AE28" s="69"/>
      <c r="AF28" s="70"/>
      <c r="AG28" s="68"/>
      <c r="AH28" s="69"/>
      <c r="AI28" s="69"/>
      <c r="AJ28" s="69"/>
      <c r="AK28" s="70"/>
      <c r="AL28" s="68"/>
      <c r="AM28" s="69"/>
      <c r="AN28" s="69"/>
      <c r="AO28" s="69"/>
      <c r="AP28" s="70"/>
      <c r="AQ28" s="68"/>
      <c r="AR28" s="69"/>
      <c r="AS28" s="69"/>
      <c r="AT28" s="69"/>
      <c r="AU28" s="70"/>
    </row>
    <row r="29" spans="2:65" ht="16.5" thickBot="1" x14ac:dyDescent="0.3">
      <c r="C29" s="4" t="s">
        <v>16</v>
      </c>
      <c r="D29" s="5" t="s">
        <v>17</v>
      </c>
      <c r="E29" s="5" t="s">
        <v>18</v>
      </c>
      <c r="F29" s="5" t="s">
        <v>19</v>
      </c>
      <c r="G29" s="6" t="s">
        <v>20</v>
      </c>
      <c r="H29" s="4" t="s">
        <v>16</v>
      </c>
      <c r="I29" s="5" t="s">
        <v>17</v>
      </c>
      <c r="J29" s="5" t="s">
        <v>18</v>
      </c>
      <c r="K29" s="5" t="s">
        <v>19</v>
      </c>
      <c r="L29" s="6" t="s">
        <v>20</v>
      </c>
      <c r="M29" s="4" t="s">
        <v>16</v>
      </c>
      <c r="N29" s="5" t="s">
        <v>17</v>
      </c>
      <c r="O29" s="5" t="s">
        <v>18</v>
      </c>
      <c r="P29" s="5" t="s">
        <v>19</v>
      </c>
      <c r="Q29" s="6" t="s">
        <v>20</v>
      </c>
      <c r="R29" s="4" t="s">
        <v>16</v>
      </c>
      <c r="S29" s="5" t="s">
        <v>17</v>
      </c>
      <c r="T29" s="5" t="s">
        <v>18</v>
      </c>
      <c r="U29" s="5" t="s">
        <v>19</v>
      </c>
      <c r="V29" s="6" t="s">
        <v>20</v>
      </c>
      <c r="W29" s="4" t="s">
        <v>16</v>
      </c>
      <c r="X29" s="5" t="s">
        <v>17</v>
      </c>
      <c r="Y29" s="5" t="s">
        <v>18</v>
      </c>
      <c r="Z29" s="5" t="s">
        <v>19</v>
      </c>
      <c r="AA29" s="6" t="s">
        <v>20</v>
      </c>
      <c r="AB29" s="4" t="s">
        <v>16</v>
      </c>
      <c r="AC29" s="5" t="s">
        <v>17</v>
      </c>
      <c r="AD29" s="5" t="s">
        <v>18</v>
      </c>
      <c r="AE29" s="5" t="s">
        <v>19</v>
      </c>
      <c r="AF29" s="6" t="s">
        <v>20</v>
      </c>
      <c r="AG29" s="4" t="s">
        <v>16</v>
      </c>
      <c r="AH29" s="5" t="s">
        <v>17</v>
      </c>
      <c r="AI29" s="5" t="s">
        <v>18</v>
      </c>
      <c r="AJ29" s="5" t="s">
        <v>19</v>
      </c>
      <c r="AK29" s="6" t="s">
        <v>20</v>
      </c>
      <c r="AL29" s="4" t="s">
        <v>16</v>
      </c>
      <c r="AM29" s="5" t="s">
        <v>17</v>
      </c>
      <c r="AN29" s="5" t="s">
        <v>18</v>
      </c>
      <c r="AO29" s="5" t="s">
        <v>19</v>
      </c>
      <c r="AP29" s="10" t="s">
        <v>20</v>
      </c>
      <c r="AQ29" s="4" t="s">
        <v>16</v>
      </c>
      <c r="AR29" s="5" t="s">
        <v>17</v>
      </c>
      <c r="AS29" s="5" t="s">
        <v>18</v>
      </c>
      <c r="AT29" s="5" t="s">
        <v>19</v>
      </c>
      <c r="AU29" s="10" t="s">
        <v>20</v>
      </c>
    </row>
    <row r="30" spans="2:65" ht="25.5" customHeight="1" thickBot="1" x14ac:dyDescent="0.3">
      <c r="B30" s="12" t="s">
        <v>21</v>
      </c>
      <c r="C30" s="7" t="s">
        <v>22</v>
      </c>
      <c r="D30" s="8" t="s">
        <v>23</v>
      </c>
      <c r="E30" s="8" t="s">
        <v>24</v>
      </c>
      <c r="F30" s="8" t="s">
        <v>25</v>
      </c>
      <c r="G30" s="9" t="s">
        <v>26</v>
      </c>
      <c r="H30" s="7" t="s">
        <v>27</v>
      </c>
      <c r="I30" s="8" t="s">
        <v>28</v>
      </c>
      <c r="J30" s="8" t="s">
        <v>29</v>
      </c>
      <c r="K30" s="8" t="s">
        <v>30</v>
      </c>
      <c r="L30" s="9" t="s">
        <v>31</v>
      </c>
      <c r="M30" s="7" t="s">
        <v>32</v>
      </c>
      <c r="N30" s="8" t="s">
        <v>33</v>
      </c>
      <c r="O30" s="8" t="s">
        <v>34</v>
      </c>
      <c r="P30" s="8" t="s">
        <v>35</v>
      </c>
      <c r="Q30" s="9" t="s">
        <v>36</v>
      </c>
      <c r="R30" s="7" t="s">
        <v>37</v>
      </c>
      <c r="S30" s="8" t="s">
        <v>38</v>
      </c>
      <c r="T30" s="8" t="s">
        <v>39</v>
      </c>
      <c r="U30" s="8" t="s">
        <v>40</v>
      </c>
      <c r="V30" s="9" t="s">
        <v>41</v>
      </c>
      <c r="W30" s="7" t="s">
        <v>42</v>
      </c>
      <c r="X30" s="8" t="s">
        <v>43</v>
      </c>
      <c r="Y30" s="8" t="s">
        <v>44</v>
      </c>
      <c r="Z30" s="8" t="s">
        <v>45</v>
      </c>
      <c r="AA30" s="9" t="s">
        <v>46</v>
      </c>
      <c r="AB30" s="7" t="s">
        <v>47</v>
      </c>
      <c r="AC30" s="8" t="s">
        <v>48</v>
      </c>
      <c r="AD30" s="8" t="s">
        <v>49</v>
      </c>
      <c r="AE30" s="8" t="s">
        <v>50</v>
      </c>
      <c r="AF30" s="9" t="s">
        <v>51</v>
      </c>
      <c r="AG30" s="7" t="s">
        <v>52</v>
      </c>
      <c r="AH30" s="8" t="s">
        <v>53</v>
      </c>
      <c r="AI30" s="8" t="s">
        <v>54</v>
      </c>
      <c r="AJ30" s="8" t="s">
        <v>55</v>
      </c>
      <c r="AK30" s="9" t="s">
        <v>56</v>
      </c>
      <c r="AL30" s="7" t="s">
        <v>57</v>
      </c>
      <c r="AM30" s="8" t="s">
        <v>58</v>
      </c>
      <c r="AN30" s="8" t="s">
        <v>59</v>
      </c>
      <c r="AO30" s="8" t="s">
        <v>60</v>
      </c>
      <c r="AP30" s="11" t="s">
        <v>65</v>
      </c>
      <c r="AQ30" s="7" t="s">
        <v>61</v>
      </c>
      <c r="AR30" s="8" t="s">
        <v>62</v>
      </c>
      <c r="AS30" s="8" t="s">
        <v>63</v>
      </c>
      <c r="AT30" s="8" t="s">
        <v>64</v>
      </c>
      <c r="AU30" s="11" t="s">
        <v>65</v>
      </c>
    </row>
    <row r="31" spans="2:65" x14ac:dyDescent="0.25">
      <c r="C31" s="65" t="s">
        <v>73</v>
      </c>
      <c r="D31" s="66"/>
      <c r="E31" s="66"/>
      <c r="F31" s="66"/>
      <c r="G31" s="67"/>
      <c r="H31" s="65" t="s">
        <v>66</v>
      </c>
      <c r="I31" s="66"/>
      <c r="J31" s="66"/>
      <c r="K31" s="66"/>
      <c r="L31" s="67"/>
      <c r="M31" s="65" t="s">
        <v>66</v>
      </c>
      <c r="N31" s="66"/>
      <c r="O31" s="66"/>
      <c r="P31" s="66"/>
      <c r="Q31" s="67"/>
      <c r="R31" s="65" t="s">
        <v>66</v>
      </c>
      <c r="S31" s="66"/>
      <c r="T31" s="66"/>
      <c r="U31" s="66"/>
      <c r="V31" s="67"/>
      <c r="W31" s="65" t="s">
        <v>66</v>
      </c>
      <c r="X31" s="66"/>
      <c r="Y31" s="66"/>
      <c r="Z31" s="66"/>
      <c r="AA31" s="67"/>
      <c r="AB31" s="65" t="s">
        <v>66</v>
      </c>
      <c r="AC31" s="66"/>
      <c r="AD31" s="66"/>
      <c r="AE31" s="66"/>
      <c r="AF31" s="67"/>
      <c r="AG31" s="65" t="s">
        <v>66</v>
      </c>
      <c r="AH31" s="66"/>
      <c r="AI31" s="66"/>
      <c r="AJ31" s="66"/>
      <c r="AK31" s="67"/>
      <c r="AL31" s="65" t="s">
        <v>66</v>
      </c>
      <c r="AM31" s="66"/>
      <c r="AN31" s="66"/>
      <c r="AO31" s="66"/>
      <c r="AP31" s="67"/>
      <c r="AQ31" s="65" t="s">
        <v>66</v>
      </c>
      <c r="AR31" s="66"/>
      <c r="AS31" s="66"/>
      <c r="AT31" s="66"/>
      <c r="AU31" s="67"/>
    </row>
    <row r="32" spans="2:65" ht="15" customHeight="1" x14ac:dyDescent="0.25">
      <c r="C32" s="68"/>
      <c r="D32" s="69"/>
      <c r="E32" s="69"/>
      <c r="F32" s="69"/>
      <c r="G32" s="70"/>
      <c r="H32" s="68"/>
      <c r="I32" s="69"/>
      <c r="J32" s="69"/>
      <c r="K32" s="69"/>
      <c r="L32" s="70"/>
      <c r="M32" s="68"/>
      <c r="N32" s="69"/>
      <c r="O32" s="69"/>
      <c r="P32" s="69"/>
      <c r="Q32" s="70"/>
      <c r="R32" s="68"/>
      <c r="S32" s="69"/>
      <c r="T32" s="69"/>
      <c r="U32" s="69"/>
      <c r="V32" s="70"/>
      <c r="W32" s="68"/>
      <c r="X32" s="69"/>
      <c r="Y32" s="69"/>
      <c r="Z32" s="69"/>
      <c r="AA32" s="70"/>
      <c r="AB32" s="68"/>
      <c r="AC32" s="69"/>
      <c r="AD32" s="69"/>
      <c r="AE32" s="69"/>
      <c r="AF32" s="70"/>
      <c r="AG32" s="68"/>
      <c r="AH32" s="69"/>
      <c r="AI32" s="69"/>
      <c r="AJ32" s="69"/>
      <c r="AK32" s="70"/>
      <c r="AL32" s="68"/>
      <c r="AM32" s="69"/>
      <c r="AN32" s="69"/>
      <c r="AO32" s="69"/>
      <c r="AP32" s="70"/>
      <c r="AQ32" s="68"/>
      <c r="AR32" s="69"/>
      <c r="AS32" s="69"/>
      <c r="AT32" s="69"/>
      <c r="AU32" s="70"/>
      <c r="AV32" s="3"/>
      <c r="AW32" s="3"/>
    </row>
    <row r="33" spans="3:49" ht="18.75" x14ac:dyDescent="0.3">
      <c r="C33" s="77" t="s">
        <v>67</v>
      </c>
      <c r="D33" s="78"/>
      <c r="E33" s="78"/>
      <c r="F33" s="78" t="s">
        <v>74</v>
      </c>
      <c r="G33" s="79"/>
      <c r="H33" s="77" t="s">
        <v>67</v>
      </c>
      <c r="I33" s="78"/>
      <c r="J33" s="78"/>
      <c r="K33" s="78" t="s">
        <v>74</v>
      </c>
      <c r="L33" s="79"/>
      <c r="M33" s="77" t="s">
        <v>67</v>
      </c>
      <c r="N33" s="78"/>
      <c r="O33" s="78"/>
      <c r="P33" s="78" t="s">
        <v>74</v>
      </c>
      <c r="Q33" s="79"/>
      <c r="R33" s="77" t="s">
        <v>67</v>
      </c>
      <c r="S33" s="78"/>
      <c r="T33" s="78"/>
      <c r="U33" s="78" t="s">
        <v>74</v>
      </c>
      <c r="V33" s="79"/>
      <c r="W33" s="77" t="s">
        <v>67</v>
      </c>
      <c r="X33" s="78"/>
      <c r="Y33" s="78"/>
      <c r="Z33" s="78" t="s">
        <v>74</v>
      </c>
      <c r="AA33" s="79"/>
      <c r="AB33" s="77" t="s">
        <v>67</v>
      </c>
      <c r="AC33" s="78"/>
      <c r="AD33" s="78"/>
      <c r="AE33" s="78" t="s">
        <v>74</v>
      </c>
      <c r="AF33" s="79"/>
      <c r="AG33" s="77" t="s">
        <v>67</v>
      </c>
      <c r="AH33" s="78"/>
      <c r="AI33" s="78"/>
      <c r="AJ33" s="78" t="s">
        <v>74</v>
      </c>
      <c r="AK33" s="79"/>
      <c r="AL33" s="77" t="s">
        <v>67</v>
      </c>
      <c r="AM33" s="78"/>
      <c r="AN33" s="78"/>
      <c r="AO33" s="78" t="s">
        <v>74</v>
      </c>
      <c r="AP33" s="79"/>
      <c r="AQ33" s="77" t="s">
        <v>67</v>
      </c>
      <c r="AR33" s="78"/>
      <c r="AS33" s="78"/>
      <c r="AT33" s="78" t="s">
        <v>74</v>
      </c>
      <c r="AU33" s="79"/>
      <c r="AV33" s="3"/>
      <c r="AW33" s="3"/>
    </row>
    <row r="34" spans="3:49" ht="18.75" x14ac:dyDescent="0.3">
      <c r="C34" s="77" t="s">
        <v>68</v>
      </c>
      <c r="D34" s="78"/>
      <c r="E34" s="78"/>
      <c r="F34" s="82">
        <v>120</v>
      </c>
      <c r="G34" s="83"/>
      <c r="H34" s="77" t="s">
        <v>68</v>
      </c>
      <c r="I34" s="78"/>
      <c r="J34" s="78"/>
      <c r="K34" s="82">
        <v>140</v>
      </c>
      <c r="L34" s="83"/>
      <c r="M34" s="77" t="s">
        <v>68</v>
      </c>
      <c r="N34" s="78"/>
      <c r="O34" s="78"/>
      <c r="P34" s="82">
        <v>140</v>
      </c>
      <c r="Q34" s="83"/>
      <c r="R34" s="77" t="s">
        <v>68</v>
      </c>
      <c r="S34" s="78"/>
      <c r="T34" s="78"/>
      <c r="U34" s="82">
        <v>180</v>
      </c>
      <c r="V34" s="83"/>
      <c r="W34" s="77" t="s">
        <v>68</v>
      </c>
      <c r="X34" s="78"/>
      <c r="Y34" s="78"/>
      <c r="Z34" s="82">
        <v>180</v>
      </c>
      <c r="AA34" s="83"/>
      <c r="AB34" s="77" t="s">
        <v>68</v>
      </c>
      <c r="AC34" s="78"/>
      <c r="AD34" s="78"/>
      <c r="AE34" s="82">
        <v>190</v>
      </c>
      <c r="AF34" s="83"/>
      <c r="AG34" s="77" t="s">
        <v>68</v>
      </c>
      <c r="AH34" s="78"/>
      <c r="AI34" s="78"/>
      <c r="AJ34" s="82">
        <v>220</v>
      </c>
      <c r="AK34" s="83"/>
      <c r="AL34" s="77" t="s">
        <v>68</v>
      </c>
      <c r="AM34" s="78"/>
      <c r="AN34" s="78"/>
      <c r="AO34" s="82">
        <v>150</v>
      </c>
      <c r="AP34" s="83"/>
      <c r="AQ34" s="77" t="s">
        <v>68</v>
      </c>
      <c r="AR34" s="78"/>
      <c r="AS34" s="78"/>
      <c r="AT34" s="82">
        <v>150</v>
      </c>
      <c r="AU34" s="83"/>
      <c r="AV34" s="3"/>
      <c r="AW34" s="3"/>
    </row>
    <row r="35" spans="3:49" ht="18.75" x14ac:dyDescent="0.3">
      <c r="C35" s="77" t="s">
        <v>69</v>
      </c>
      <c r="D35" s="78"/>
      <c r="E35" s="78"/>
      <c r="F35" s="82">
        <v>35</v>
      </c>
      <c r="G35" s="83"/>
      <c r="H35" s="77" t="s">
        <v>69</v>
      </c>
      <c r="I35" s="78"/>
      <c r="J35" s="78"/>
      <c r="K35" s="82">
        <v>45</v>
      </c>
      <c r="L35" s="83"/>
      <c r="M35" s="77" t="s">
        <v>69</v>
      </c>
      <c r="N35" s="78"/>
      <c r="O35" s="78"/>
      <c r="P35" s="82">
        <v>45</v>
      </c>
      <c r="Q35" s="83"/>
      <c r="R35" s="77" t="s">
        <v>69</v>
      </c>
      <c r="S35" s="78"/>
      <c r="T35" s="78"/>
      <c r="U35" s="82">
        <v>50</v>
      </c>
      <c r="V35" s="83"/>
      <c r="W35" s="77" t="s">
        <v>69</v>
      </c>
      <c r="X35" s="78"/>
      <c r="Y35" s="78"/>
      <c r="Z35" s="82">
        <v>50</v>
      </c>
      <c r="AA35" s="83"/>
      <c r="AB35" s="77" t="s">
        <v>69</v>
      </c>
      <c r="AC35" s="78"/>
      <c r="AD35" s="78"/>
      <c r="AE35" s="82">
        <v>60</v>
      </c>
      <c r="AF35" s="83"/>
      <c r="AG35" s="77" t="s">
        <v>69</v>
      </c>
      <c r="AH35" s="78"/>
      <c r="AI35" s="78"/>
      <c r="AJ35" s="82">
        <v>75</v>
      </c>
      <c r="AK35" s="83"/>
      <c r="AL35" s="77" t="s">
        <v>69</v>
      </c>
      <c r="AM35" s="78"/>
      <c r="AN35" s="78"/>
      <c r="AO35" s="82">
        <v>50</v>
      </c>
      <c r="AP35" s="83"/>
      <c r="AQ35" s="77" t="s">
        <v>69</v>
      </c>
      <c r="AR35" s="78"/>
      <c r="AS35" s="78"/>
      <c r="AT35" s="82">
        <v>50</v>
      </c>
      <c r="AU35" s="83"/>
      <c r="AV35" s="3"/>
      <c r="AW35" s="3"/>
    </row>
    <row r="36" spans="3:49" ht="18.75" x14ac:dyDescent="0.3">
      <c r="C36" s="77" t="s">
        <v>70</v>
      </c>
      <c r="D36" s="78"/>
      <c r="E36" s="78"/>
      <c r="F36" s="82">
        <v>20</v>
      </c>
      <c r="G36" s="83"/>
      <c r="H36" s="77" t="s">
        <v>70</v>
      </c>
      <c r="I36" s="78"/>
      <c r="J36" s="78"/>
      <c r="K36" s="82">
        <v>25</v>
      </c>
      <c r="L36" s="83"/>
      <c r="M36" s="77" t="s">
        <v>70</v>
      </c>
      <c r="N36" s="78"/>
      <c r="O36" s="78"/>
      <c r="P36" s="82">
        <v>25</v>
      </c>
      <c r="Q36" s="83"/>
      <c r="R36" s="77" t="s">
        <v>70</v>
      </c>
      <c r="S36" s="78"/>
      <c r="T36" s="78"/>
      <c r="U36" s="82">
        <v>28</v>
      </c>
      <c r="V36" s="83"/>
      <c r="W36" s="77" t="s">
        <v>70</v>
      </c>
      <c r="X36" s="78"/>
      <c r="Y36" s="78"/>
      <c r="Z36" s="82">
        <v>28</v>
      </c>
      <c r="AA36" s="83"/>
      <c r="AB36" s="77" t="s">
        <v>70</v>
      </c>
      <c r="AC36" s="78"/>
      <c r="AD36" s="78"/>
      <c r="AE36" s="82">
        <v>50</v>
      </c>
      <c r="AF36" s="83"/>
      <c r="AG36" s="77" t="s">
        <v>70</v>
      </c>
      <c r="AH36" s="78"/>
      <c r="AI36" s="78"/>
      <c r="AJ36" s="82">
        <v>60</v>
      </c>
      <c r="AK36" s="83"/>
      <c r="AL36" s="77" t="s">
        <v>70</v>
      </c>
      <c r="AM36" s="78"/>
      <c r="AN36" s="78"/>
      <c r="AO36" s="82">
        <v>42</v>
      </c>
      <c r="AP36" s="83"/>
      <c r="AQ36" s="77" t="s">
        <v>70</v>
      </c>
      <c r="AR36" s="78"/>
      <c r="AS36" s="78"/>
      <c r="AT36" s="82">
        <v>42</v>
      </c>
      <c r="AU36" s="83"/>
      <c r="AV36" s="3"/>
      <c r="AW36" s="3"/>
    </row>
    <row r="37" spans="3:49" ht="18.75" x14ac:dyDescent="0.3">
      <c r="C37" s="77" t="s">
        <v>71</v>
      </c>
      <c r="D37" s="78"/>
      <c r="E37" s="78"/>
      <c r="F37" s="82">
        <v>15</v>
      </c>
      <c r="G37" s="83"/>
      <c r="H37" s="77" t="s">
        <v>71</v>
      </c>
      <c r="I37" s="78"/>
      <c r="J37" s="78"/>
      <c r="K37" s="82">
        <v>21</v>
      </c>
      <c r="L37" s="83"/>
      <c r="M37" s="77" t="s">
        <v>71</v>
      </c>
      <c r="N37" s="78"/>
      <c r="O37" s="78"/>
      <c r="P37" s="82">
        <v>21</v>
      </c>
      <c r="Q37" s="83"/>
      <c r="R37" s="77" t="s">
        <v>71</v>
      </c>
      <c r="S37" s="78"/>
      <c r="T37" s="78"/>
      <c r="U37" s="82">
        <v>22</v>
      </c>
      <c r="V37" s="83"/>
      <c r="W37" s="77" t="s">
        <v>71</v>
      </c>
      <c r="X37" s="78"/>
      <c r="Y37" s="78"/>
      <c r="Z37" s="82">
        <v>22</v>
      </c>
      <c r="AA37" s="83"/>
      <c r="AB37" s="77" t="s">
        <v>71</v>
      </c>
      <c r="AC37" s="78"/>
      <c r="AD37" s="78"/>
      <c r="AE37" s="82">
        <v>40</v>
      </c>
      <c r="AF37" s="83"/>
      <c r="AG37" s="77" t="s">
        <v>71</v>
      </c>
      <c r="AH37" s="78"/>
      <c r="AI37" s="78"/>
      <c r="AJ37" s="82">
        <v>46</v>
      </c>
      <c r="AK37" s="83"/>
      <c r="AL37" s="77" t="s">
        <v>71</v>
      </c>
      <c r="AM37" s="78"/>
      <c r="AN37" s="78"/>
      <c r="AO37" s="82">
        <v>35</v>
      </c>
      <c r="AP37" s="83"/>
      <c r="AQ37" s="77" t="s">
        <v>71</v>
      </c>
      <c r="AR37" s="78"/>
      <c r="AS37" s="78"/>
      <c r="AT37" s="82">
        <v>35</v>
      </c>
      <c r="AU37" s="83"/>
      <c r="AV37" s="3"/>
      <c r="AW37" s="3"/>
    </row>
    <row r="38" spans="3:49" ht="19.5" thickBot="1" x14ac:dyDescent="0.35">
      <c r="C38" s="80" t="s">
        <v>72</v>
      </c>
      <c r="D38" s="81"/>
      <c r="E38" s="81"/>
      <c r="F38" s="84">
        <v>12</v>
      </c>
      <c r="G38" s="85"/>
      <c r="H38" s="80" t="s">
        <v>72</v>
      </c>
      <c r="I38" s="81"/>
      <c r="J38" s="81"/>
      <c r="K38" s="84">
        <v>15</v>
      </c>
      <c r="L38" s="85"/>
      <c r="M38" s="80" t="s">
        <v>72</v>
      </c>
      <c r="N38" s="81"/>
      <c r="O38" s="81"/>
      <c r="P38" s="84">
        <v>15</v>
      </c>
      <c r="Q38" s="85"/>
      <c r="R38" s="80" t="s">
        <v>72</v>
      </c>
      <c r="S38" s="81"/>
      <c r="T38" s="81"/>
      <c r="U38" s="84">
        <v>15</v>
      </c>
      <c r="V38" s="85"/>
      <c r="W38" s="80" t="s">
        <v>72</v>
      </c>
      <c r="X38" s="81"/>
      <c r="Y38" s="81"/>
      <c r="Z38" s="84">
        <v>15</v>
      </c>
      <c r="AA38" s="85"/>
      <c r="AB38" s="80" t="s">
        <v>72</v>
      </c>
      <c r="AC38" s="81"/>
      <c r="AD38" s="81"/>
      <c r="AE38" s="84">
        <v>30</v>
      </c>
      <c r="AF38" s="85"/>
      <c r="AG38" s="80" t="s">
        <v>72</v>
      </c>
      <c r="AH38" s="81"/>
      <c r="AI38" s="81"/>
      <c r="AJ38" s="84">
        <v>34</v>
      </c>
      <c r="AK38" s="85"/>
      <c r="AL38" s="80" t="s">
        <v>72</v>
      </c>
      <c r="AM38" s="81"/>
      <c r="AN38" s="81"/>
      <c r="AO38" s="84">
        <v>30</v>
      </c>
      <c r="AP38" s="85"/>
      <c r="AQ38" s="80" t="s">
        <v>72</v>
      </c>
      <c r="AR38" s="81"/>
      <c r="AS38" s="81"/>
      <c r="AT38" s="84">
        <v>30</v>
      </c>
      <c r="AU38" s="85"/>
    </row>
  </sheetData>
  <sheetProtection algorithmName="SHA-512" hashValue="hxCkyOHsDGczCgbRn2f7Pm/7wkF7HTPdEmD0bIihR7BZ96E1UtqVoPcbvqgrK5fWXoiwzzLuZuALqrucVzUVUQ==" saltValue="A3PIWmo6WciQ7Xcz44pN6g==" spinCount="100000" sheet="1" objects="1" scenarios="1" selectLockedCells="1"/>
  <mergeCells count="154">
    <mergeCell ref="C2:I4"/>
    <mergeCell ref="AL38:AN38"/>
    <mergeCell ref="AO38:AP38"/>
    <mergeCell ref="AQ38:AS38"/>
    <mergeCell ref="AT38:AU38"/>
    <mergeCell ref="W38:Y38"/>
    <mergeCell ref="Z38:AA38"/>
    <mergeCell ref="AB38:AD38"/>
    <mergeCell ref="AE38:AF38"/>
    <mergeCell ref="AG38:AI38"/>
    <mergeCell ref="AJ38:AK38"/>
    <mergeCell ref="H38:J38"/>
    <mergeCell ref="K38:L38"/>
    <mergeCell ref="M38:O38"/>
    <mergeCell ref="P38:Q38"/>
    <mergeCell ref="R38:T38"/>
    <mergeCell ref="U38:V38"/>
    <mergeCell ref="W37:Y37"/>
    <mergeCell ref="Z37:AA37"/>
    <mergeCell ref="AB37:AD37"/>
    <mergeCell ref="AQ36:AS36"/>
    <mergeCell ref="AT36:AU36"/>
    <mergeCell ref="H37:J37"/>
    <mergeCell ref="K37:L37"/>
    <mergeCell ref="M37:O37"/>
    <mergeCell ref="P37:Q37"/>
    <mergeCell ref="R37:T37"/>
    <mergeCell ref="U37:V37"/>
    <mergeCell ref="W36:Y36"/>
    <mergeCell ref="Z36:AA36"/>
    <mergeCell ref="AB36:AD36"/>
    <mergeCell ref="AE36:AF36"/>
    <mergeCell ref="AG36:AI36"/>
    <mergeCell ref="AJ36:AK36"/>
    <mergeCell ref="AL37:AN37"/>
    <mergeCell ref="AO37:AP37"/>
    <mergeCell ref="AQ37:AS37"/>
    <mergeCell ref="AT37:AU37"/>
    <mergeCell ref="AE37:AF37"/>
    <mergeCell ref="AG37:AI37"/>
    <mergeCell ref="AJ37:AK37"/>
    <mergeCell ref="AL35:AN35"/>
    <mergeCell ref="AO35:AP35"/>
    <mergeCell ref="AQ35:AS35"/>
    <mergeCell ref="AT35:AU35"/>
    <mergeCell ref="H36:J36"/>
    <mergeCell ref="K36:L36"/>
    <mergeCell ref="M36:O36"/>
    <mergeCell ref="P36:Q36"/>
    <mergeCell ref="R36:T36"/>
    <mergeCell ref="U36:V36"/>
    <mergeCell ref="W35:Y35"/>
    <mergeCell ref="Z35:AA35"/>
    <mergeCell ref="AB35:AD35"/>
    <mergeCell ref="AE35:AF35"/>
    <mergeCell ref="AG35:AI35"/>
    <mergeCell ref="AJ35:AK35"/>
    <mergeCell ref="H35:J35"/>
    <mergeCell ref="K35:L35"/>
    <mergeCell ref="M35:O35"/>
    <mergeCell ref="P35:Q35"/>
    <mergeCell ref="R35:T35"/>
    <mergeCell ref="U35:V35"/>
    <mergeCell ref="AL36:AN36"/>
    <mergeCell ref="AO36:AP36"/>
    <mergeCell ref="AG34:AI34"/>
    <mergeCell ref="AJ34:AK34"/>
    <mergeCell ref="AL34:AN34"/>
    <mergeCell ref="AO34:AP34"/>
    <mergeCell ref="AQ34:AS34"/>
    <mergeCell ref="AT34:AU34"/>
    <mergeCell ref="R34:T34"/>
    <mergeCell ref="U34:V34"/>
    <mergeCell ref="W34:Y34"/>
    <mergeCell ref="Z34:AA34"/>
    <mergeCell ref="AB34:AD34"/>
    <mergeCell ref="AE34:AF34"/>
    <mergeCell ref="C38:E38"/>
    <mergeCell ref="AL31:AP32"/>
    <mergeCell ref="AQ31:AU32"/>
    <mergeCell ref="F33:G33"/>
    <mergeCell ref="F34:G34"/>
    <mergeCell ref="F35:G35"/>
    <mergeCell ref="F36:G36"/>
    <mergeCell ref="F37:G37"/>
    <mergeCell ref="F38:G38"/>
    <mergeCell ref="H33:J33"/>
    <mergeCell ref="K33:L33"/>
    <mergeCell ref="M33:O33"/>
    <mergeCell ref="P33:Q33"/>
    <mergeCell ref="H34:J34"/>
    <mergeCell ref="K34:L34"/>
    <mergeCell ref="M34:O34"/>
    <mergeCell ref="P34:Q34"/>
    <mergeCell ref="AG33:AI33"/>
    <mergeCell ref="AJ33:AK33"/>
    <mergeCell ref="AL33:AN33"/>
    <mergeCell ref="AO33:AP33"/>
    <mergeCell ref="AQ33:AS33"/>
    <mergeCell ref="AT33:AU33"/>
    <mergeCell ref="R33:T33"/>
    <mergeCell ref="M6:Q18"/>
    <mergeCell ref="R6:V18"/>
    <mergeCell ref="W6:AA18"/>
    <mergeCell ref="AB6:AF18"/>
    <mergeCell ref="C33:E33"/>
    <mergeCell ref="C34:E34"/>
    <mergeCell ref="C35:E35"/>
    <mergeCell ref="C36:E36"/>
    <mergeCell ref="C37:E37"/>
    <mergeCell ref="U33:V33"/>
    <mergeCell ref="W33:Y33"/>
    <mergeCell ref="Z33:AA33"/>
    <mergeCell ref="AB33:AD33"/>
    <mergeCell ref="AE33:AF33"/>
    <mergeCell ref="AG27:AK28"/>
    <mergeCell ref="AL27:AP28"/>
    <mergeCell ref="AQ27:AU28"/>
    <mergeCell ref="C31:G32"/>
    <mergeCell ref="H31:L32"/>
    <mergeCell ref="M31:Q32"/>
    <mergeCell ref="R31:V32"/>
    <mergeCell ref="W31:AA32"/>
    <mergeCell ref="AB31:AF32"/>
    <mergeCell ref="AG31:AK32"/>
    <mergeCell ref="C27:G28"/>
    <mergeCell ref="H27:L28"/>
    <mergeCell ref="M27:Q28"/>
    <mergeCell ref="R27:V28"/>
    <mergeCell ref="W27:AA28"/>
    <mergeCell ref="AB27:AF28"/>
    <mergeCell ref="AG21:AK26"/>
    <mergeCell ref="AL21:AP26"/>
    <mergeCell ref="AQ21:AU26"/>
    <mergeCell ref="C21:G26"/>
    <mergeCell ref="H21:L26"/>
    <mergeCell ref="M21:Q26"/>
    <mergeCell ref="R21:V26"/>
    <mergeCell ref="W21:AA26"/>
    <mergeCell ref="AB21:AF26"/>
    <mergeCell ref="C19:G20"/>
    <mergeCell ref="H19:L20"/>
    <mergeCell ref="M19:Q20"/>
    <mergeCell ref="R19:V20"/>
    <mergeCell ref="W19:AA20"/>
    <mergeCell ref="AB19:AF20"/>
    <mergeCell ref="AG19:AK20"/>
    <mergeCell ref="AL19:AP20"/>
    <mergeCell ref="AQ19:AU20"/>
    <mergeCell ref="AG6:AK18"/>
    <mergeCell ref="AL6:AP18"/>
    <mergeCell ref="AQ6:AU18"/>
    <mergeCell ref="C6:G18"/>
    <mergeCell ref="H6:L18"/>
  </mergeCells>
  <pageMargins left="0.7" right="0.7" top="0.78740157499999996" bottom="0.78740157499999996"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B2:AJ100"/>
  <sheetViews>
    <sheetView workbookViewId="0">
      <pane xSplit="5" topLeftCell="F1" activePane="topRight" state="frozen"/>
      <selection pane="topRight" activeCell="Y28" sqref="Y28"/>
    </sheetView>
  </sheetViews>
  <sheetFormatPr baseColWidth="10" defaultRowHeight="15" x14ac:dyDescent="0.25"/>
  <cols>
    <col min="1" max="1" width="6.140625" customWidth="1"/>
    <col min="2" max="2" width="3.7109375" bestFit="1" customWidth="1"/>
    <col min="5" max="5" width="19.140625" customWidth="1"/>
    <col min="6" max="6" width="7" bestFit="1" customWidth="1"/>
    <col min="7" max="7" width="7.140625" bestFit="1" customWidth="1"/>
    <col min="8" max="8" width="20.28515625" customWidth="1"/>
    <col min="9" max="9" width="7" bestFit="1" customWidth="1"/>
    <col min="10" max="10" width="7.140625" bestFit="1" customWidth="1"/>
    <col min="11" max="11" width="18.85546875" bestFit="1" customWidth="1"/>
    <col min="12" max="12" width="7" bestFit="1" customWidth="1"/>
    <col min="13" max="13" width="7.140625" bestFit="1" customWidth="1"/>
    <col min="14" max="14" width="18.85546875" bestFit="1" customWidth="1"/>
    <col min="15" max="15" width="7" bestFit="1" customWidth="1"/>
    <col min="16" max="16" width="7.140625" bestFit="1" customWidth="1"/>
    <col min="17" max="17" width="18.85546875" bestFit="1" customWidth="1"/>
    <col min="18" max="18" width="7" bestFit="1" customWidth="1"/>
    <col min="19" max="19" width="7.140625" bestFit="1" customWidth="1"/>
    <col min="20" max="20" width="18.85546875" bestFit="1" customWidth="1"/>
    <col min="21" max="21" width="7" bestFit="1" customWidth="1"/>
    <col min="22" max="22" width="7.140625" bestFit="1" customWidth="1"/>
    <col min="23" max="23" width="18.85546875" bestFit="1" customWidth="1"/>
    <col min="24" max="24" width="8.140625" customWidth="1"/>
    <col min="25" max="25" width="9.5703125" customWidth="1"/>
    <col min="26" max="26" width="18.85546875" bestFit="1" customWidth="1"/>
    <col min="27" max="27" width="7" bestFit="1" customWidth="1"/>
    <col min="28" max="28" width="7.140625" bestFit="1" customWidth="1"/>
    <col min="29" max="29" width="18.85546875" bestFit="1" customWidth="1"/>
    <col min="30" max="30" width="7" bestFit="1" customWidth="1"/>
    <col min="31" max="31" width="7.140625" bestFit="1" customWidth="1"/>
    <col min="32" max="32" width="18.85546875" bestFit="1" customWidth="1"/>
    <col min="33" max="33" width="15" bestFit="1" customWidth="1"/>
  </cols>
  <sheetData>
    <row r="2" spans="2:36" ht="15.75" thickBot="1" x14ac:dyDescent="0.3"/>
    <row r="3" spans="2:36" ht="19.5" thickBot="1" x14ac:dyDescent="0.35">
      <c r="B3" s="14"/>
      <c r="F3" s="108" t="s">
        <v>0</v>
      </c>
      <c r="G3" s="109"/>
      <c r="H3" s="110"/>
      <c r="I3" s="101" t="s">
        <v>80</v>
      </c>
      <c r="J3" s="102"/>
      <c r="K3" s="103"/>
      <c r="L3" s="101" t="s">
        <v>81</v>
      </c>
      <c r="M3" s="102"/>
      <c r="N3" s="103"/>
      <c r="O3" s="101" t="s">
        <v>82</v>
      </c>
      <c r="P3" s="102"/>
      <c r="Q3" s="103"/>
      <c r="R3" s="101" t="s">
        <v>83</v>
      </c>
      <c r="S3" s="102"/>
      <c r="T3" s="103"/>
      <c r="U3" s="101" t="s">
        <v>1</v>
      </c>
      <c r="V3" s="102"/>
      <c r="W3" s="103"/>
      <c r="X3" s="101" t="s">
        <v>2</v>
      </c>
      <c r="Y3" s="102"/>
      <c r="Z3" s="103"/>
      <c r="AA3" s="101" t="s">
        <v>3</v>
      </c>
      <c r="AB3" s="102"/>
      <c r="AC3" s="103"/>
      <c r="AD3" s="101" t="s">
        <v>4</v>
      </c>
      <c r="AE3" s="102"/>
      <c r="AF3" s="103"/>
    </row>
    <row r="4" spans="2:36" x14ac:dyDescent="0.25">
      <c r="B4" s="15" t="s">
        <v>84</v>
      </c>
      <c r="C4" s="16" t="s">
        <v>75</v>
      </c>
      <c r="D4" s="16" t="s">
        <v>76</v>
      </c>
      <c r="E4" s="19" t="s">
        <v>77</v>
      </c>
      <c r="F4" s="20" t="s">
        <v>78</v>
      </c>
      <c r="G4" s="15" t="s">
        <v>79</v>
      </c>
      <c r="H4" s="21" t="s">
        <v>21</v>
      </c>
      <c r="I4" s="20" t="s">
        <v>78</v>
      </c>
      <c r="J4" s="15" t="s">
        <v>79</v>
      </c>
      <c r="K4" s="21" t="s">
        <v>21</v>
      </c>
      <c r="L4" s="20" t="s">
        <v>78</v>
      </c>
      <c r="M4" s="15" t="s">
        <v>79</v>
      </c>
      <c r="N4" s="21" t="s">
        <v>21</v>
      </c>
      <c r="O4" s="20" t="s">
        <v>78</v>
      </c>
      <c r="P4" s="15" t="s">
        <v>79</v>
      </c>
      <c r="Q4" s="21" t="s">
        <v>21</v>
      </c>
      <c r="R4" s="20" t="s">
        <v>78</v>
      </c>
      <c r="S4" s="15" t="s">
        <v>79</v>
      </c>
      <c r="T4" s="21" t="s">
        <v>21</v>
      </c>
      <c r="U4" s="20" t="s">
        <v>78</v>
      </c>
      <c r="V4" s="15" t="s">
        <v>79</v>
      </c>
      <c r="W4" s="21" t="s">
        <v>21</v>
      </c>
      <c r="X4" s="20" t="s">
        <v>78</v>
      </c>
      <c r="Y4" s="15" t="s">
        <v>79</v>
      </c>
      <c r="Z4" s="21" t="s">
        <v>21</v>
      </c>
      <c r="AA4" s="20" t="s">
        <v>78</v>
      </c>
      <c r="AB4" s="15" t="s">
        <v>79</v>
      </c>
      <c r="AC4" s="21" t="s">
        <v>21</v>
      </c>
      <c r="AD4" s="20" t="s">
        <v>78</v>
      </c>
      <c r="AE4" s="15" t="s">
        <v>79</v>
      </c>
      <c r="AF4" s="21" t="s">
        <v>21</v>
      </c>
      <c r="AG4" s="42" t="s">
        <v>89</v>
      </c>
      <c r="AH4" s="43" t="s">
        <v>92</v>
      </c>
      <c r="AI4" s="41" t="s">
        <v>90</v>
      </c>
      <c r="AJ4" s="41" t="s">
        <v>91</v>
      </c>
    </row>
    <row r="5" spans="2:36" x14ac:dyDescent="0.25">
      <c r="B5" s="17">
        <v>1</v>
      </c>
      <c r="C5" s="50"/>
      <c r="D5" s="50"/>
      <c r="E5" s="51"/>
      <c r="F5" s="47"/>
      <c r="G5" s="57"/>
      <c r="H5" s="22" t="str">
        <f>IF(G5="","bitte Grösse wählen",IF(G5="S","MP010",IF(G5="M","MP011",IF(G5="L","MP012",IF(G5="XL","MP013",IF(G5="XXL","MP014"))))))</f>
        <v>bitte Grösse wählen</v>
      </c>
      <c r="I5" s="47"/>
      <c r="J5" s="57"/>
      <c r="K5" s="22" t="str">
        <f>IF(J5="","bitte Grösse wählen",IF(J5="S","MP020",IF(J5="M","MP021",IF(J5="L","MP022",IF(J5="XL","MP023",IF(J5="XXL","MP024"))))))</f>
        <v>bitte Grösse wählen</v>
      </c>
      <c r="L5" s="47"/>
      <c r="M5" s="57"/>
      <c r="N5" s="22" t="str">
        <f>IF(M5="","bitte Grösse wählen",IF(M5="S","MP080",IF(M5="M","MP081",IF(M5="L","MP082",IF(M5="XL","MP083",IF(M5="XXL","MP084"))))))</f>
        <v>bitte Grösse wählen</v>
      </c>
      <c r="O5" s="47"/>
      <c r="P5" s="57"/>
      <c r="Q5" s="22" t="str">
        <f>IF(P5="","bitte Grösse wählen",IF(P5="S","MP070",IF(P5="M","MP071",IF(P5="L","MP072",IF(P5="XL","MP073",IF(P5="XXL","MP074"))))))</f>
        <v>bitte Grösse wählen</v>
      </c>
      <c r="R5" s="47"/>
      <c r="S5" s="57"/>
      <c r="T5" s="22" t="str">
        <f>IF(S5="","bitte Grösse wählen",IF(S5="S","MP100",IF(S5="M","MP101",IF(S5="L","MP102",IF(S5="XL","MP103",IF(S5="XXL","MP104"))))))</f>
        <v>bitte Grösse wählen</v>
      </c>
      <c r="U5" s="47"/>
      <c r="V5" s="57"/>
      <c r="W5" s="22" t="str">
        <f>IF(V5="","bitte Grösse wählen",IF(V5="S","MP030",IF(V5="M","MP031",IF(V5="L","MP032",IF(V5="XL","MP033",IF(V5="XXL","MP034"))))))</f>
        <v>bitte Grösse wählen</v>
      </c>
      <c r="X5" s="47"/>
      <c r="Y5" s="57"/>
      <c r="Z5" s="22" t="str">
        <f>IF(Y5="","bitte Grösse wählen",IF(Y5="S","MP110",IF(Y5="M","MP111",IF(Y5="L","MP112",IF(Y5="XL","MP113",IF(Y5="XXL","MP114"))))))</f>
        <v>bitte Grösse wählen</v>
      </c>
      <c r="AA5" s="47"/>
      <c r="AB5" s="60"/>
      <c r="AC5" s="22" t="str">
        <f>IF(AB5="","bitte Grösse wählen",IF(AB5="S","MP050",IF(AB5="M","MP051",IF(AB5="L","MP052",IF(AB5="XL","MP053",IF(AB5="XXL","nicht Verfügbar"))))))</f>
        <v>bitte Grösse wählen</v>
      </c>
      <c r="AD5" s="47"/>
      <c r="AE5" s="57"/>
      <c r="AF5" s="22" t="str">
        <f>IF(AE5="","bitte Grösse wählen",IF(AE5="S","MP090",IF(AE5="M","MP091",IF(AE5="L","MP092",IF(AE5="XL","MP093",IF(AE5="XXL","nicht Verfügbar"))))))</f>
        <v>bitte Grösse wählen</v>
      </c>
      <c r="AG5" s="46">
        <f t="shared" ref="AG5:AG68" si="0">(F5*$H$86+I5*$K$86+L5*$N$86+O5*$Q$86+R5*$T$86+U5*$W$86+X5*$Z$86+AA5*$AC$86+AD5*$AF$86)</f>
        <v>0</v>
      </c>
      <c r="AH5" s="54"/>
    </row>
    <row r="6" spans="2:36" x14ac:dyDescent="0.25">
      <c r="B6" s="18">
        <v>2</v>
      </c>
      <c r="C6" s="52"/>
      <c r="D6" s="52"/>
      <c r="E6" s="53"/>
      <c r="F6" s="48"/>
      <c r="G6" s="58"/>
      <c r="H6" s="13" t="str">
        <f t="shared" ref="H6:H69" si="1">IF(G6="","bitte Grösse wählen",IF(G6="S","MP010",IF(G6="M","MP011",IF(G6="L","MP012",IF(G6="XL","MP013",IF(G6="XXL","MP014"))))))</f>
        <v>bitte Grösse wählen</v>
      </c>
      <c r="I6" s="48"/>
      <c r="J6" s="58"/>
      <c r="K6" s="13" t="str">
        <f t="shared" ref="K6:K69" si="2">IF(J6="","bitte Grösse wählen",IF(J6="S","MP020",IF(J6="M","MP021",IF(J6="L","MP022",IF(J6="XL","MP023",IF(J6="XXL","MP024"))))))</f>
        <v>bitte Grösse wählen</v>
      </c>
      <c r="L6" s="48"/>
      <c r="M6" s="58"/>
      <c r="N6" s="13" t="str">
        <f t="shared" ref="N6:N69" si="3">IF(M6="","bitte Grösse wählen",IF(M6="S","MP080",IF(M6="M","MP081",IF(M6="L","MP082",IF(M6="XL","MP083",IF(M6="XXL","MP084"))))))</f>
        <v>bitte Grösse wählen</v>
      </c>
      <c r="O6" s="48"/>
      <c r="P6" s="58"/>
      <c r="Q6" s="13" t="str">
        <f t="shared" ref="Q6:Q69" si="4">IF(P6="","bitte Grösse wählen",IF(P6="S","MP070",IF(P6="M","MP071",IF(P6="L","MP072",IF(P6="XL","MP073",IF(P6="XXL","MP074"))))))</f>
        <v>bitte Grösse wählen</v>
      </c>
      <c r="R6" s="48"/>
      <c r="S6" s="58"/>
      <c r="T6" s="13" t="str">
        <f t="shared" ref="T6:T69" si="5">IF(S6="","bitte Grösse wählen",IF(S6="S","MP100",IF(S6="M","MP101",IF(S6="L","MP102",IF(S6="XL","MP103",IF(S6="XXL","MP104"))))))</f>
        <v>bitte Grösse wählen</v>
      </c>
      <c r="U6" s="48"/>
      <c r="V6" s="58"/>
      <c r="W6" s="13" t="str">
        <f t="shared" ref="W6:W69" si="6">IF(V6="","bitte Grösse wählen",IF(V6="S","MP030",IF(V6="M","MP031",IF(V6="L","MP032",IF(V6="XL","MP033",IF(V6="XXL","MP034"))))))</f>
        <v>bitte Grösse wählen</v>
      </c>
      <c r="X6" s="48"/>
      <c r="Y6" s="58"/>
      <c r="Z6" s="13" t="str">
        <f t="shared" ref="Z6:Z69" si="7">IF(Y6="","bitte Grösse wählen",IF(Y6="S","MP110",IF(Y6="M","MP111",IF(Y6="L","MP112",IF(Y6="XL","MP113",IF(Y6="XXL","MP114"))))))</f>
        <v>bitte Grösse wählen</v>
      </c>
      <c r="AA6" s="48"/>
      <c r="AB6" s="58"/>
      <c r="AC6" s="13" t="str">
        <f t="shared" ref="AC6:AC69" si="8">IF(AB6="","bitte Grösse wählen",IF(AB6="S","MP050",IF(AB6="M","MP051",IF(AB6="L","MP052",IF(AB6="XL","MP053",IF(AB6="XXL","nicht Verfügbar"))))))</f>
        <v>bitte Grösse wählen</v>
      </c>
      <c r="AD6" s="48"/>
      <c r="AE6" s="58"/>
      <c r="AF6" s="24" t="str">
        <f t="shared" ref="AF6:AF69" si="9">IF(AE6="","bitte Grösse wählen",IF(AE6="S","MP050",IF(AE6="M","MP051",IF(AE6="L","MP052",IF(AE6="XL","MP053",IF(AE6="XXL","nicht Verfügbar"))))))</f>
        <v>bitte Grösse wählen</v>
      </c>
      <c r="AG6" s="44">
        <f t="shared" si="0"/>
        <v>0</v>
      </c>
      <c r="AH6" s="55"/>
    </row>
    <row r="7" spans="2:36" x14ac:dyDescent="0.25">
      <c r="B7" s="17">
        <v>3</v>
      </c>
      <c r="C7" s="50"/>
      <c r="D7" s="50"/>
      <c r="E7" s="51"/>
      <c r="F7" s="47"/>
      <c r="G7" s="57"/>
      <c r="H7" s="22" t="str">
        <f t="shared" si="1"/>
        <v>bitte Grösse wählen</v>
      </c>
      <c r="I7" s="47"/>
      <c r="J7" s="57"/>
      <c r="K7" s="22" t="str">
        <f t="shared" si="2"/>
        <v>bitte Grösse wählen</v>
      </c>
      <c r="L7" s="47"/>
      <c r="M7" s="57"/>
      <c r="N7" s="22" t="str">
        <f t="shared" si="3"/>
        <v>bitte Grösse wählen</v>
      </c>
      <c r="O7" s="47"/>
      <c r="P7" s="57"/>
      <c r="Q7" s="22" t="str">
        <f t="shared" si="4"/>
        <v>bitte Grösse wählen</v>
      </c>
      <c r="R7" s="47"/>
      <c r="S7" s="57"/>
      <c r="T7" s="22" t="str">
        <f t="shared" si="5"/>
        <v>bitte Grösse wählen</v>
      </c>
      <c r="U7" s="47"/>
      <c r="V7" s="57"/>
      <c r="W7" s="22" t="str">
        <f t="shared" si="6"/>
        <v>bitte Grösse wählen</v>
      </c>
      <c r="X7" s="47"/>
      <c r="Y7" s="57"/>
      <c r="Z7" s="22" t="str">
        <f t="shared" si="7"/>
        <v>bitte Grösse wählen</v>
      </c>
      <c r="AA7" s="47"/>
      <c r="AB7" s="60"/>
      <c r="AC7" s="22" t="str">
        <f t="shared" si="8"/>
        <v>bitte Grösse wählen</v>
      </c>
      <c r="AD7" s="47"/>
      <c r="AE7" s="57"/>
      <c r="AF7" s="22" t="str">
        <f t="shared" si="9"/>
        <v>bitte Grösse wählen</v>
      </c>
      <c r="AG7" s="46">
        <f t="shared" si="0"/>
        <v>0</v>
      </c>
      <c r="AH7" s="54"/>
    </row>
    <row r="8" spans="2:36" x14ac:dyDescent="0.25">
      <c r="B8" s="18">
        <v>4</v>
      </c>
      <c r="C8" s="52"/>
      <c r="D8" s="52"/>
      <c r="E8" s="53"/>
      <c r="F8" s="48"/>
      <c r="G8" s="58"/>
      <c r="H8" s="13" t="str">
        <f t="shared" si="1"/>
        <v>bitte Grösse wählen</v>
      </c>
      <c r="I8" s="48"/>
      <c r="J8" s="58"/>
      <c r="K8" s="13" t="str">
        <f t="shared" si="2"/>
        <v>bitte Grösse wählen</v>
      </c>
      <c r="L8" s="48"/>
      <c r="M8" s="58"/>
      <c r="N8" s="13" t="str">
        <f t="shared" si="3"/>
        <v>bitte Grösse wählen</v>
      </c>
      <c r="O8" s="48"/>
      <c r="P8" s="58"/>
      <c r="Q8" s="13" t="str">
        <f t="shared" si="4"/>
        <v>bitte Grösse wählen</v>
      </c>
      <c r="R8" s="48"/>
      <c r="S8" s="58"/>
      <c r="T8" s="13" t="str">
        <f t="shared" si="5"/>
        <v>bitte Grösse wählen</v>
      </c>
      <c r="U8" s="48"/>
      <c r="V8" s="58"/>
      <c r="W8" s="13" t="str">
        <f t="shared" si="6"/>
        <v>bitte Grösse wählen</v>
      </c>
      <c r="X8" s="48"/>
      <c r="Y8" s="58"/>
      <c r="Z8" s="13" t="str">
        <f t="shared" si="7"/>
        <v>bitte Grösse wählen</v>
      </c>
      <c r="AA8" s="48"/>
      <c r="AB8" s="58"/>
      <c r="AC8" s="13" t="str">
        <f t="shared" si="8"/>
        <v>bitte Grösse wählen</v>
      </c>
      <c r="AD8" s="48"/>
      <c r="AE8" s="58"/>
      <c r="AF8" s="24" t="str">
        <f t="shared" si="9"/>
        <v>bitte Grösse wählen</v>
      </c>
      <c r="AG8" s="44">
        <f t="shared" si="0"/>
        <v>0</v>
      </c>
      <c r="AH8" s="55"/>
    </row>
    <row r="9" spans="2:36" x14ac:dyDescent="0.25">
      <c r="B9" s="17">
        <v>5</v>
      </c>
      <c r="C9" s="50"/>
      <c r="D9" s="50"/>
      <c r="E9" s="51"/>
      <c r="F9" s="47"/>
      <c r="G9" s="57"/>
      <c r="H9" s="22" t="str">
        <f t="shared" si="1"/>
        <v>bitte Grösse wählen</v>
      </c>
      <c r="I9" s="47"/>
      <c r="J9" s="57"/>
      <c r="K9" s="22" t="str">
        <f t="shared" si="2"/>
        <v>bitte Grösse wählen</v>
      </c>
      <c r="L9" s="47"/>
      <c r="M9" s="57"/>
      <c r="N9" s="22" t="str">
        <f t="shared" si="3"/>
        <v>bitte Grösse wählen</v>
      </c>
      <c r="O9" s="47"/>
      <c r="P9" s="57"/>
      <c r="Q9" s="22" t="str">
        <f t="shared" si="4"/>
        <v>bitte Grösse wählen</v>
      </c>
      <c r="R9" s="47"/>
      <c r="S9" s="57"/>
      <c r="T9" s="22" t="str">
        <f t="shared" si="5"/>
        <v>bitte Grösse wählen</v>
      </c>
      <c r="U9" s="47"/>
      <c r="V9" s="57"/>
      <c r="W9" s="22" t="str">
        <f t="shared" si="6"/>
        <v>bitte Grösse wählen</v>
      </c>
      <c r="X9" s="47"/>
      <c r="Y9" s="57"/>
      <c r="Z9" s="22" t="str">
        <f t="shared" si="7"/>
        <v>bitte Grösse wählen</v>
      </c>
      <c r="AA9" s="47"/>
      <c r="AB9" s="60"/>
      <c r="AC9" s="22" t="str">
        <f t="shared" si="8"/>
        <v>bitte Grösse wählen</v>
      </c>
      <c r="AD9" s="47"/>
      <c r="AE9" s="57"/>
      <c r="AF9" s="22" t="str">
        <f t="shared" si="9"/>
        <v>bitte Grösse wählen</v>
      </c>
      <c r="AG9" s="46">
        <f t="shared" si="0"/>
        <v>0</v>
      </c>
      <c r="AH9" s="54"/>
    </row>
    <row r="10" spans="2:36" x14ac:dyDescent="0.25">
      <c r="B10" s="18">
        <v>6</v>
      </c>
      <c r="C10" s="52"/>
      <c r="D10" s="52"/>
      <c r="E10" s="53"/>
      <c r="F10" s="48"/>
      <c r="G10" s="58"/>
      <c r="H10" s="13" t="str">
        <f t="shared" si="1"/>
        <v>bitte Grösse wählen</v>
      </c>
      <c r="I10" s="48"/>
      <c r="J10" s="58"/>
      <c r="K10" s="13" t="str">
        <f t="shared" si="2"/>
        <v>bitte Grösse wählen</v>
      </c>
      <c r="L10" s="48"/>
      <c r="M10" s="58"/>
      <c r="N10" s="13" t="str">
        <f t="shared" si="3"/>
        <v>bitte Grösse wählen</v>
      </c>
      <c r="O10" s="48"/>
      <c r="P10" s="58"/>
      <c r="Q10" s="13" t="str">
        <f t="shared" si="4"/>
        <v>bitte Grösse wählen</v>
      </c>
      <c r="R10" s="48"/>
      <c r="S10" s="58"/>
      <c r="T10" s="13" t="str">
        <f t="shared" si="5"/>
        <v>bitte Grösse wählen</v>
      </c>
      <c r="U10" s="48"/>
      <c r="V10" s="58"/>
      <c r="W10" s="13" t="str">
        <f t="shared" si="6"/>
        <v>bitte Grösse wählen</v>
      </c>
      <c r="X10" s="48"/>
      <c r="Y10" s="58"/>
      <c r="Z10" s="13" t="str">
        <f t="shared" si="7"/>
        <v>bitte Grösse wählen</v>
      </c>
      <c r="AA10" s="48"/>
      <c r="AB10" s="58"/>
      <c r="AC10" s="13" t="str">
        <f t="shared" si="8"/>
        <v>bitte Grösse wählen</v>
      </c>
      <c r="AD10" s="48"/>
      <c r="AE10" s="58"/>
      <c r="AF10" s="24" t="str">
        <f t="shared" si="9"/>
        <v>bitte Grösse wählen</v>
      </c>
      <c r="AG10" s="44">
        <f t="shared" si="0"/>
        <v>0</v>
      </c>
      <c r="AH10" s="55"/>
    </row>
    <row r="11" spans="2:36" x14ac:dyDescent="0.25">
      <c r="B11" s="17">
        <v>7</v>
      </c>
      <c r="C11" s="50"/>
      <c r="D11" s="50"/>
      <c r="E11" s="51"/>
      <c r="F11" s="47"/>
      <c r="G11" s="57"/>
      <c r="H11" s="22" t="str">
        <f t="shared" si="1"/>
        <v>bitte Grösse wählen</v>
      </c>
      <c r="I11" s="47"/>
      <c r="J11" s="57"/>
      <c r="K11" s="22" t="str">
        <f t="shared" si="2"/>
        <v>bitte Grösse wählen</v>
      </c>
      <c r="L11" s="47"/>
      <c r="M11" s="57"/>
      <c r="N11" s="22" t="str">
        <f t="shared" si="3"/>
        <v>bitte Grösse wählen</v>
      </c>
      <c r="O11" s="47"/>
      <c r="P11" s="57"/>
      <c r="Q11" s="22" t="str">
        <f t="shared" si="4"/>
        <v>bitte Grösse wählen</v>
      </c>
      <c r="R11" s="47"/>
      <c r="S11" s="57"/>
      <c r="T11" s="22" t="str">
        <f t="shared" si="5"/>
        <v>bitte Grösse wählen</v>
      </c>
      <c r="U11" s="47"/>
      <c r="V11" s="57"/>
      <c r="W11" s="22" t="str">
        <f t="shared" si="6"/>
        <v>bitte Grösse wählen</v>
      </c>
      <c r="X11" s="47"/>
      <c r="Y11" s="57"/>
      <c r="Z11" s="22" t="str">
        <f t="shared" si="7"/>
        <v>bitte Grösse wählen</v>
      </c>
      <c r="AA11" s="47"/>
      <c r="AB11" s="60"/>
      <c r="AC11" s="22" t="str">
        <f t="shared" si="8"/>
        <v>bitte Grösse wählen</v>
      </c>
      <c r="AD11" s="47"/>
      <c r="AE11" s="57"/>
      <c r="AF11" s="22" t="str">
        <f t="shared" si="9"/>
        <v>bitte Grösse wählen</v>
      </c>
      <c r="AG11" s="46">
        <f t="shared" si="0"/>
        <v>0</v>
      </c>
      <c r="AH11" s="54"/>
    </row>
    <row r="12" spans="2:36" x14ac:dyDescent="0.25">
      <c r="B12" s="18">
        <v>8</v>
      </c>
      <c r="C12" s="52"/>
      <c r="D12" s="52"/>
      <c r="E12" s="53"/>
      <c r="F12" s="48"/>
      <c r="G12" s="58"/>
      <c r="H12" s="13" t="str">
        <f t="shared" si="1"/>
        <v>bitte Grösse wählen</v>
      </c>
      <c r="I12" s="48"/>
      <c r="J12" s="58"/>
      <c r="K12" s="13" t="str">
        <f t="shared" si="2"/>
        <v>bitte Grösse wählen</v>
      </c>
      <c r="L12" s="48"/>
      <c r="M12" s="58"/>
      <c r="N12" s="13" t="str">
        <f t="shared" si="3"/>
        <v>bitte Grösse wählen</v>
      </c>
      <c r="O12" s="48"/>
      <c r="P12" s="58"/>
      <c r="Q12" s="13" t="str">
        <f t="shared" si="4"/>
        <v>bitte Grösse wählen</v>
      </c>
      <c r="R12" s="48"/>
      <c r="S12" s="58"/>
      <c r="T12" s="13" t="str">
        <f t="shared" si="5"/>
        <v>bitte Grösse wählen</v>
      </c>
      <c r="U12" s="48"/>
      <c r="V12" s="58"/>
      <c r="W12" s="13" t="str">
        <f t="shared" si="6"/>
        <v>bitte Grösse wählen</v>
      </c>
      <c r="X12" s="48"/>
      <c r="Y12" s="58"/>
      <c r="Z12" s="13" t="str">
        <f t="shared" si="7"/>
        <v>bitte Grösse wählen</v>
      </c>
      <c r="AA12" s="48"/>
      <c r="AB12" s="58"/>
      <c r="AC12" s="13" t="str">
        <f t="shared" si="8"/>
        <v>bitte Grösse wählen</v>
      </c>
      <c r="AD12" s="48"/>
      <c r="AE12" s="58"/>
      <c r="AF12" s="24" t="str">
        <f t="shared" si="9"/>
        <v>bitte Grösse wählen</v>
      </c>
      <c r="AG12" s="44">
        <f t="shared" si="0"/>
        <v>0</v>
      </c>
      <c r="AH12" s="55"/>
    </row>
    <row r="13" spans="2:36" x14ac:dyDescent="0.25">
      <c r="B13" s="17">
        <v>9</v>
      </c>
      <c r="C13" s="50"/>
      <c r="D13" s="50"/>
      <c r="E13" s="51"/>
      <c r="F13" s="47"/>
      <c r="G13" s="57"/>
      <c r="H13" s="22" t="str">
        <f t="shared" si="1"/>
        <v>bitte Grösse wählen</v>
      </c>
      <c r="I13" s="47"/>
      <c r="J13" s="57"/>
      <c r="K13" s="22" t="str">
        <f t="shared" si="2"/>
        <v>bitte Grösse wählen</v>
      </c>
      <c r="L13" s="47"/>
      <c r="M13" s="57"/>
      <c r="N13" s="22" t="str">
        <f t="shared" si="3"/>
        <v>bitte Grösse wählen</v>
      </c>
      <c r="O13" s="47"/>
      <c r="P13" s="57"/>
      <c r="Q13" s="22" t="str">
        <f t="shared" si="4"/>
        <v>bitte Grösse wählen</v>
      </c>
      <c r="R13" s="47"/>
      <c r="S13" s="57"/>
      <c r="T13" s="22" t="str">
        <f t="shared" si="5"/>
        <v>bitte Grösse wählen</v>
      </c>
      <c r="U13" s="47"/>
      <c r="V13" s="57"/>
      <c r="W13" s="22" t="str">
        <f t="shared" si="6"/>
        <v>bitte Grösse wählen</v>
      </c>
      <c r="X13" s="47"/>
      <c r="Y13" s="57"/>
      <c r="Z13" s="22" t="str">
        <f t="shared" si="7"/>
        <v>bitte Grösse wählen</v>
      </c>
      <c r="AA13" s="47"/>
      <c r="AB13" s="60"/>
      <c r="AC13" s="22" t="str">
        <f t="shared" si="8"/>
        <v>bitte Grösse wählen</v>
      </c>
      <c r="AD13" s="47"/>
      <c r="AE13" s="57"/>
      <c r="AF13" s="22" t="str">
        <f t="shared" si="9"/>
        <v>bitte Grösse wählen</v>
      </c>
      <c r="AG13" s="46">
        <f t="shared" si="0"/>
        <v>0</v>
      </c>
      <c r="AH13" s="54"/>
    </row>
    <row r="14" spans="2:36" x14ac:dyDescent="0.25">
      <c r="B14" s="18">
        <v>10</v>
      </c>
      <c r="C14" s="52"/>
      <c r="D14" s="52"/>
      <c r="E14" s="53"/>
      <c r="F14" s="48"/>
      <c r="G14" s="58"/>
      <c r="H14" s="13" t="str">
        <f t="shared" si="1"/>
        <v>bitte Grösse wählen</v>
      </c>
      <c r="I14" s="48"/>
      <c r="J14" s="58"/>
      <c r="K14" s="13" t="str">
        <f t="shared" si="2"/>
        <v>bitte Grösse wählen</v>
      </c>
      <c r="L14" s="48"/>
      <c r="M14" s="58"/>
      <c r="N14" s="13" t="str">
        <f t="shared" si="3"/>
        <v>bitte Grösse wählen</v>
      </c>
      <c r="O14" s="48"/>
      <c r="P14" s="58"/>
      <c r="Q14" s="13" t="str">
        <f t="shared" si="4"/>
        <v>bitte Grösse wählen</v>
      </c>
      <c r="R14" s="48"/>
      <c r="S14" s="58"/>
      <c r="T14" s="13" t="str">
        <f t="shared" si="5"/>
        <v>bitte Grösse wählen</v>
      </c>
      <c r="U14" s="48"/>
      <c r="V14" s="58"/>
      <c r="W14" s="13" t="str">
        <f t="shared" si="6"/>
        <v>bitte Grösse wählen</v>
      </c>
      <c r="X14" s="48"/>
      <c r="Y14" s="58"/>
      <c r="Z14" s="13" t="str">
        <f t="shared" si="7"/>
        <v>bitte Grösse wählen</v>
      </c>
      <c r="AA14" s="48"/>
      <c r="AB14" s="58"/>
      <c r="AC14" s="13" t="str">
        <f t="shared" si="8"/>
        <v>bitte Grösse wählen</v>
      </c>
      <c r="AD14" s="48"/>
      <c r="AE14" s="58"/>
      <c r="AF14" s="24" t="str">
        <f t="shared" si="9"/>
        <v>bitte Grösse wählen</v>
      </c>
      <c r="AG14" s="44">
        <f t="shared" si="0"/>
        <v>0</v>
      </c>
      <c r="AH14" s="55"/>
    </row>
    <row r="15" spans="2:36" x14ac:dyDescent="0.25">
      <c r="B15" s="17">
        <v>11</v>
      </c>
      <c r="C15" s="50"/>
      <c r="D15" s="50"/>
      <c r="E15" s="51"/>
      <c r="F15" s="47"/>
      <c r="G15" s="57"/>
      <c r="H15" s="22" t="str">
        <f t="shared" si="1"/>
        <v>bitte Grösse wählen</v>
      </c>
      <c r="I15" s="47"/>
      <c r="J15" s="57"/>
      <c r="K15" s="22" t="str">
        <f t="shared" si="2"/>
        <v>bitte Grösse wählen</v>
      </c>
      <c r="L15" s="47"/>
      <c r="M15" s="57"/>
      <c r="N15" s="22" t="str">
        <f t="shared" si="3"/>
        <v>bitte Grösse wählen</v>
      </c>
      <c r="O15" s="47"/>
      <c r="P15" s="57"/>
      <c r="Q15" s="22" t="str">
        <f t="shared" si="4"/>
        <v>bitte Grösse wählen</v>
      </c>
      <c r="R15" s="47"/>
      <c r="S15" s="57"/>
      <c r="T15" s="22" t="str">
        <f t="shared" si="5"/>
        <v>bitte Grösse wählen</v>
      </c>
      <c r="U15" s="47"/>
      <c r="V15" s="57"/>
      <c r="W15" s="22" t="str">
        <f t="shared" si="6"/>
        <v>bitte Grösse wählen</v>
      </c>
      <c r="X15" s="47"/>
      <c r="Y15" s="57"/>
      <c r="Z15" s="22" t="str">
        <f t="shared" si="7"/>
        <v>bitte Grösse wählen</v>
      </c>
      <c r="AA15" s="47"/>
      <c r="AB15" s="60"/>
      <c r="AC15" s="22" t="str">
        <f t="shared" si="8"/>
        <v>bitte Grösse wählen</v>
      </c>
      <c r="AD15" s="47"/>
      <c r="AE15" s="57"/>
      <c r="AF15" s="22" t="str">
        <f t="shared" si="9"/>
        <v>bitte Grösse wählen</v>
      </c>
      <c r="AG15" s="46">
        <f t="shared" si="0"/>
        <v>0</v>
      </c>
      <c r="AH15" s="54"/>
    </row>
    <row r="16" spans="2:36" x14ac:dyDescent="0.25">
      <c r="B16" s="18">
        <v>12</v>
      </c>
      <c r="C16" s="52"/>
      <c r="D16" s="52"/>
      <c r="E16" s="53"/>
      <c r="F16" s="48"/>
      <c r="G16" s="58"/>
      <c r="H16" s="13" t="str">
        <f t="shared" si="1"/>
        <v>bitte Grösse wählen</v>
      </c>
      <c r="I16" s="48"/>
      <c r="J16" s="58"/>
      <c r="K16" s="13" t="str">
        <f t="shared" si="2"/>
        <v>bitte Grösse wählen</v>
      </c>
      <c r="L16" s="48"/>
      <c r="M16" s="58"/>
      <c r="N16" s="13" t="str">
        <f t="shared" si="3"/>
        <v>bitte Grösse wählen</v>
      </c>
      <c r="O16" s="48"/>
      <c r="P16" s="58"/>
      <c r="Q16" s="13" t="str">
        <f t="shared" si="4"/>
        <v>bitte Grösse wählen</v>
      </c>
      <c r="R16" s="48"/>
      <c r="S16" s="58"/>
      <c r="T16" s="13" t="str">
        <f t="shared" si="5"/>
        <v>bitte Grösse wählen</v>
      </c>
      <c r="U16" s="48"/>
      <c r="V16" s="58"/>
      <c r="W16" s="13" t="str">
        <f t="shared" si="6"/>
        <v>bitte Grösse wählen</v>
      </c>
      <c r="X16" s="48"/>
      <c r="Y16" s="58"/>
      <c r="Z16" s="13" t="str">
        <f t="shared" si="7"/>
        <v>bitte Grösse wählen</v>
      </c>
      <c r="AA16" s="48"/>
      <c r="AB16" s="58"/>
      <c r="AC16" s="13" t="str">
        <f t="shared" si="8"/>
        <v>bitte Grösse wählen</v>
      </c>
      <c r="AD16" s="48"/>
      <c r="AE16" s="58"/>
      <c r="AF16" s="24" t="str">
        <f t="shared" si="9"/>
        <v>bitte Grösse wählen</v>
      </c>
      <c r="AG16" s="44">
        <f t="shared" si="0"/>
        <v>0</v>
      </c>
      <c r="AH16" s="55"/>
    </row>
    <row r="17" spans="2:34" x14ac:dyDescent="0.25">
      <c r="B17" s="17">
        <v>13</v>
      </c>
      <c r="C17" s="50"/>
      <c r="D17" s="50"/>
      <c r="E17" s="51"/>
      <c r="F17" s="47"/>
      <c r="G17" s="57"/>
      <c r="H17" s="22" t="str">
        <f t="shared" si="1"/>
        <v>bitte Grösse wählen</v>
      </c>
      <c r="I17" s="47"/>
      <c r="J17" s="57"/>
      <c r="K17" s="22" t="str">
        <f t="shared" si="2"/>
        <v>bitte Grösse wählen</v>
      </c>
      <c r="L17" s="47"/>
      <c r="M17" s="57"/>
      <c r="N17" s="22" t="str">
        <f t="shared" si="3"/>
        <v>bitte Grösse wählen</v>
      </c>
      <c r="O17" s="47"/>
      <c r="P17" s="57"/>
      <c r="Q17" s="22" t="str">
        <f t="shared" si="4"/>
        <v>bitte Grösse wählen</v>
      </c>
      <c r="R17" s="47"/>
      <c r="S17" s="57"/>
      <c r="T17" s="22" t="str">
        <f t="shared" si="5"/>
        <v>bitte Grösse wählen</v>
      </c>
      <c r="U17" s="47"/>
      <c r="V17" s="57"/>
      <c r="W17" s="22" t="str">
        <f t="shared" si="6"/>
        <v>bitte Grösse wählen</v>
      </c>
      <c r="X17" s="47"/>
      <c r="Y17" s="57"/>
      <c r="Z17" s="22" t="str">
        <f t="shared" si="7"/>
        <v>bitte Grösse wählen</v>
      </c>
      <c r="AA17" s="47"/>
      <c r="AB17" s="60"/>
      <c r="AC17" s="22" t="str">
        <f t="shared" si="8"/>
        <v>bitte Grösse wählen</v>
      </c>
      <c r="AD17" s="47"/>
      <c r="AE17" s="57"/>
      <c r="AF17" s="22" t="str">
        <f t="shared" si="9"/>
        <v>bitte Grösse wählen</v>
      </c>
      <c r="AG17" s="46">
        <f t="shared" si="0"/>
        <v>0</v>
      </c>
      <c r="AH17" s="54"/>
    </row>
    <row r="18" spans="2:34" x14ac:dyDescent="0.25">
      <c r="B18" s="18">
        <v>14</v>
      </c>
      <c r="C18" s="52"/>
      <c r="D18" s="52"/>
      <c r="E18" s="53"/>
      <c r="F18" s="48"/>
      <c r="G18" s="58"/>
      <c r="H18" s="13" t="str">
        <f t="shared" si="1"/>
        <v>bitte Grösse wählen</v>
      </c>
      <c r="I18" s="48"/>
      <c r="J18" s="58"/>
      <c r="K18" s="13" t="str">
        <f t="shared" si="2"/>
        <v>bitte Grösse wählen</v>
      </c>
      <c r="L18" s="48"/>
      <c r="M18" s="58"/>
      <c r="N18" s="13" t="str">
        <f t="shared" si="3"/>
        <v>bitte Grösse wählen</v>
      </c>
      <c r="O18" s="48"/>
      <c r="P18" s="58"/>
      <c r="Q18" s="13" t="str">
        <f t="shared" si="4"/>
        <v>bitte Grösse wählen</v>
      </c>
      <c r="R18" s="48"/>
      <c r="S18" s="58"/>
      <c r="T18" s="13" t="str">
        <f t="shared" si="5"/>
        <v>bitte Grösse wählen</v>
      </c>
      <c r="U18" s="48"/>
      <c r="V18" s="58"/>
      <c r="W18" s="13" t="str">
        <f t="shared" si="6"/>
        <v>bitte Grösse wählen</v>
      </c>
      <c r="X18" s="48"/>
      <c r="Y18" s="58"/>
      <c r="Z18" s="13" t="str">
        <f t="shared" si="7"/>
        <v>bitte Grösse wählen</v>
      </c>
      <c r="AA18" s="48"/>
      <c r="AB18" s="58"/>
      <c r="AC18" s="13" t="str">
        <f t="shared" si="8"/>
        <v>bitte Grösse wählen</v>
      </c>
      <c r="AD18" s="48"/>
      <c r="AE18" s="58"/>
      <c r="AF18" s="24" t="str">
        <f t="shared" si="9"/>
        <v>bitte Grösse wählen</v>
      </c>
      <c r="AG18" s="44">
        <f t="shared" si="0"/>
        <v>0</v>
      </c>
      <c r="AH18" s="55"/>
    </row>
    <row r="19" spans="2:34" x14ac:dyDescent="0.25">
      <c r="B19" s="17">
        <v>15</v>
      </c>
      <c r="C19" s="50"/>
      <c r="D19" s="50"/>
      <c r="E19" s="51"/>
      <c r="F19" s="47"/>
      <c r="G19" s="57"/>
      <c r="H19" s="22" t="str">
        <f t="shared" si="1"/>
        <v>bitte Grösse wählen</v>
      </c>
      <c r="I19" s="47"/>
      <c r="J19" s="57"/>
      <c r="K19" s="22" t="str">
        <f t="shared" si="2"/>
        <v>bitte Grösse wählen</v>
      </c>
      <c r="L19" s="47"/>
      <c r="M19" s="57"/>
      <c r="N19" s="22" t="str">
        <f t="shared" si="3"/>
        <v>bitte Grösse wählen</v>
      </c>
      <c r="O19" s="47"/>
      <c r="P19" s="57"/>
      <c r="Q19" s="22" t="str">
        <f t="shared" si="4"/>
        <v>bitte Grösse wählen</v>
      </c>
      <c r="R19" s="47"/>
      <c r="S19" s="57"/>
      <c r="T19" s="22" t="str">
        <f t="shared" si="5"/>
        <v>bitte Grösse wählen</v>
      </c>
      <c r="U19" s="47"/>
      <c r="V19" s="57"/>
      <c r="W19" s="22" t="str">
        <f t="shared" si="6"/>
        <v>bitte Grösse wählen</v>
      </c>
      <c r="X19" s="47"/>
      <c r="Y19" s="57"/>
      <c r="Z19" s="22" t="str">
        <f t="shared" si="7"/>
        <v>bitte Grösse wählen</v>
      </c>
      <c r="AA19" s="47"/>
      <c r="AB19" s="60"/>
      <c r="AC19" s="22" t="str">
        <f t="shared" si="8"/>
        <v>bitte Grösse wählen</v>
      </c>
      <c r="AD19" s="47"/>
      <c r="AE19" s="57"/>
      <c r="AF19" s="22" t="str">
        <f t="shared" si="9"/>
        <v>bitte Grösse wählen</v>
      </c>
      <c r="AG19" s="46">
        <f t="shared" si="0"/>
        <v>0</v>
      </c>
      <c r="AH19" s="54"/>
    </row>
    <row r="20" spans="2:34" x14ac:dyDescent="0.25">
      <c r="B20" s="18">
        <v>16</v>
      </c>
      <c r="C20" s="52"/>
      <c r="D20" s="52"/>
      <c r="E20" s="53"/>
      <c r="F20" s="48"/>
      <c r="G20" s="58"/>
      <c r="H20" s="13" t="str">
        <f t="shared" si="1"/>
        <v>bitte Grösse wählen</v>
      </c>
      <c r="I20" s="48"/>
      <c r="J20" s="58"/>
      <c r="K20" s="13" t="str">
        <f t="shared" si="2"/>
        <v>bitte Grösse wählen</v>
      </c>
      <c r="L20" s="48"/>
      <c r="M20" s="58"/>
      <c r="N20" s="13" t="str">
        <f t="shared" si="3"/>
        <v>bitte Grösse wählen</v>
      </c>
      <c r="O20" s="48"/>
      <c r="P20" s="58"/>
      <c r="Q20" s="13" t="str">
        <f t="shared" si="4"/>
        <v>bitte Grösse wählen</v>
      </c>
      <c r="R20" s="48"/>
      <c r="S20" s="58"/>
      <c r="T20" s="13" t="str">
        <f t="shared" si="5"/>
        <v>bitte Grösse wählen</v>
      </c>
      <c r="U20" s="48"/>
      <c r="V20" s="58"/>
      <c r="W20" s="13" t="str">
        <f t="shared" si="6"/>
        <v>bitte Grösse wählen</v>
      </c>
      <c r="X20" s="48"/>
      <c r="Y20" s="58"/>
      <c r="Z20" s="13" t="str">
        <f t="shared" si="7"/>
        <v>bitte Grösse wählen</v>
      </c>
      <c r="AA20" s="48"/>
      <c r="AB20" s="58"/>
      <c r="AC20" s="13" t="str">
        <f t="shared" si="8"/>
        <v>bitte Grösse wählen</v>
      </c>
      <c r="AD20" s="48"/>
      <c r="AE20" s="58"/>
      <c r="AF20" s="24" t="str">
        <f t="shared" si="9"/>
        <v>bitte Grösse wählen</v>
      </c>
      <c r="AG20" s="44">
        <f t="shared" si="0"/>
        <v>0</v>
      </c>
      <c r="AH20" s="55"/>
    </row>
    <row r="21" spans="2:34" x14ac:dyDescent="0.25">
      <c r="B21" s="17">
        <v>17</v>
      </c>
      <c r="C21" s="50"/>
      <c r="D21" s="50"/>
      <c r="E21" s="51"/>
      <c r="F21" s="47"/>
      <c r="G21" s="57"/>
      <c r="H21" s="22" t="str">
        <f t="shared" si="1"/>
        <v>bitte Grösse wählen</v>
      </c>
      <c r="I21" s="47"/>
      <c r="J21" s="57"/>
      <c r="K21" s="22" t="str">
        <f t="shared" si="2"/>
        <v>bitte Grösse wählen</v>
      </c>
      <c r="L21" s="47"/>
      <c r="M21" s="57"/>
      <c r="N21" s="22" t="str">
        <f t="shared" si="3"/>
        <v>bitte Grösse wählen</v>
      </c>
      <c r="O21" s="47"/>
      <c r="P21" s="57"/>
      <c r="Q21" s="22" t="str">
        <f t="shared" si="4"/>
        <v>bitte Grösse wählen</v>
      </c>
      <c r="R21" s="47"/>
      <c r="S21" s="57"/>
      <c r="T21" s="22" t="str">
        <f t="shared" si="5"/>
        <v>bitte Grösse wählen</v>
      </c>
      <c r="U21" s="47"/>
      <c r="V21" s="57"/>
      <c r="W21" s="22" t="str">
        <f t="shared" si="6"/>
        <v>bitte Grösse wählen</v>
      </c>
      <c r="X21" s="47"/>
      <c r="Y21" s="57"/>
      <c r="Z21" s="22" t="str">
        <f t="shared" si="7"/>
        <v>bitte Grösse wählen</v>
      </c>
      <c r="AA21" s="47"/>
      <c r="AB21" s="60"/>
      <c r="AC21" s="22" t="str">
        <f t="shared" si="8"/>
        <v>bitte Grösse wählen</v>
      </c>
      <c r="AD21" s="47"/>
      <c r="AE21" s="57"/>
      <c r="AF21" s="22" t="str">
        <f t="shared" si="9"/>
        <v>bitte Grösse wählen</v>
      </c>
      <c r="AG21" s="46">
        <f t="shared" si="0"/>
        <v>0</v>
      </c>
      <c r="AH21" s="54"/>
    </row>
    <row r="22" spans="2:34" x14ac:dyDescent="0.25">
      <c r="B22" s="18">
        <v>18</v>
      </c>
      <c r="C22" s="52"/>
      <c r="D22" s="52"/>
      <c r="E22" s="53"/>
      <c r="F22" s="48"/>
      <c r="G22" s="58"/>
      <c r="H22" s="13" t="str">
        <f t="shared" si="1"/>
        <v>bitte Grösse wählen</v>
      </c>
      <c r="I22" s="48"/>
      <c r="J22" s="58"/>
      <c r="K22" s="13" t="str">
        <f t="shared" si="2"/>
        <v>bitte Grösse wählen</v>
      </c>
      <c r="L22" s="48"/>
      <c r="M22" s="58"/>
      <c r="N22" s="13" t="str">
        <f t="shared" si="3"/>
        <v>bitte Grösse wählen</v>
      </c>
      <c r="O22" s="48"/>
      <c r="P22" s="58"/>
      <c r="Q22" s="13" t="str">
        <f t="shared" si="4"/>
        <v>bitte Grösse wählen</v>
      </c>
      <c r="R22" s="48"/>
      <c r="S22" s="58"/>
      <c r="T22" s="13" t="str">
        <f t="shared" si="5"/>
        <v>bitte Grösse wählen</v>
      </c>
      <c r="U22" s="48"/>
      <c r="V22" s="58"/>
      <c r="W22" s="13" t="str">
        <f t="shared" si="6"/>
        <v>bitte Grösse wählen</v>
      </c>
      <c r="X22" s="48"/>
      <c r="Y22" s="58"/>
      <c r="Z22" s="13" t="str">
        <f t="shared" si="7"/>
        <v>bitte Grösse wählen</v>
      </c>
      <c r="AA22" s="48"/>
      <c r="AB22" s="58"/>
      <c r="AC22" s="13" t="str">
        <f t="shared" si="8"/>
        <v>bitte Grösse wählen</v>
      </c>
      <c r="AD22" s="48"/>
      <c r="AE22" s="58"/>
      <c r="AF22" s="24" t="str">
        <f t="shared" si="9"/>
        <v>bitte Grösse wählen</v>
      </c>
      <c r="AG22" s="44">
        <f t="shared" si="0"/>
        <v>0</v>
      </c>
      <c r="AH22" s="55"/>
    </row>
    <row r="23" spans="2:34" x14ac:dyDescent="0.25">
      <c r="B23" s="17">
        <v>19</v>
      </c>
      <c r="C23" s="50"/>
      <c r="D23" s="50"/>
      <c r="E23" s="51"/>
      <c r="F23" s="47"/>
      <c r="G23" s="57"/>
      <c r="H23" s="22" t="str">
        <f t="shared" si="1"/>
        <v>bitte Grösse wählen</v>
      </c>
      <c r="I23" s="47"/>
      <c r="J23" s="57"/>
      <c r="K23" s="22" t="str">
        <f t="shared" si="2"/>
        <v>bitte Grösse wählen</v>
      </c>
      <c r="L23" s="47"/>
      <c r="M23" s="57"/>
      <c r="N23" s="22" t="str">
        <f t="shared" si="3"/>
        <v>bitte Grösse wählen</v>
      </c>
      <c r="O23" s="47"/>
      <c r="P23" s="57"/>
      <c r="Q23" s="22" t="str">
        <f t="shared" si="4"/>
        <v>bitte Grösse wählen</v>
      </c>
      <c r="R23" s="47"/>
      <c r="S23" s="57"/>
      <c r="T23" s="22" t="str">
        <f t="shared" si="5"/>
        <v>bitte Grösse wählen</v>
      </c>
      <c r="U23" s="47"/>
      <c r="V23" s="57"/>
      <c r="W23" s="22" t="str">
        <f t="shared" si="6"/>
        <v>bitte Grösse wählen</v>
      </c>
      <c r="X23" s="47"/>
      <c r="Y23" s="57"/>
      <c r="Z23" s="22" t="str">
        <f t="shared" si="7"/>
        <v>bitte Grösse wählen</v>
      </c>
      <c r="AA23" s="47"/>
      <c r="AB23" s="60"/>
      <c r="AC23" s="22" t="str">
        <f t="shared" si="8"/>
        <v>bitte Grösse wählen</v>
      </c>
      <c r="AD23" s="47"/>
      <c r="AE23" s="57"/>
      <c r="AF23" s="22" t="str">
        <f t="shared" si="9"/>
        <v>bitte Grösse wählen</v>
      </c>
      <c r="AG23" s="46">
        <f t="shared" si="0"/>
        <v>0</v>
      </c>
      <c r="AH23" s="54"/>
    </row>
    <row r="24" spans="2:34" x14ac:dyDescent="0.25">
      <c r="B24" s="18">
        <v>20</v>
      </c>
      <c r="C24" s="52"/>
      <c r="D24" s="52"/>
      <c r="E24" s="53"/>
      <c r="F24" s="48"/>
      <c r="G24" s="58"/>
      <c r="H24" s="13" t="str">
        <f t="shared" si="1"/>
        <v>bitte Grösse wählen</v>
      </c>
      <c r="I24" s="48"/>
      <c r="J24" s="58"/>
      <c r="K24" s="13" t="str">
        <f t="shared" si="2"/>
        <v>bitte Grösse wählen</v>
      </c>
      <c r="L24" s="48"/>
      <c r="M24" s="58"/>
      <c r="N24" s="13" t="str">
        <f t="shared" si="3"/>
        <v>bitte Grösse wählen</v>
      </c>
      <c r="O24" s="48"/>
      <c r="P24" s="58"/>
      <c r="Q24" s="13" t="str">
        <f t="shared" si="4"/>
        <v>bitte Grösse wählen</v>
      </c>
      <c r="R24" s="48"/>
      <c r="S24" s="58"/>
      <c r="T24" s="13" t="str">
        <f t="shared" si="5"/>
        <v>bitte Grösse wählen</v>
      </c>
      <c r="U24" s="48"/>
      <c r="V24" s="58"/>
      <c r="W24" s="13" t="str">
        <f t="shared" si="6"/>
        <v>bitte Grösse wählen</v>
      </c>
      <c r="X24" s="48"/>
      <c r="Y24" s="58"/>
      <c r="Z24" s="13" t="str">
        <f t="shared" si="7"/>
        <v>bitte Grösse wählen</v>
      </c>
      <c r="AA24" s="48"/>
      <c r="AB24" s="58"/>
      <c r="AC24" s="13" t="str">
        <f t="shared" si="8"/>
        <v>bitte Grösse wählen</v>
      </c>
      <c r="AD24" s="48"/>
      <c r="AE24" s="58"/>
      <c r="AF24" s="24" t="str">
        <f t="shared" si="9"/>
        <v>bitte Grösse wählen</v>
      </c>
      <c r="AG24" s="44">
        <f t="shared" si="0"/>
        <v>0</v>
      </c>
      <c r="AH24" s="55"/>
    </row>
    <row r="25" spans="2:34" x14ac:dyDescent="0.25">
      <c r="B25" s="17">
        <v>21</v>
      </c>
      <c r="C25" s="50"/>
      <c r="D25" s="50"/>
      <c r="E25" s="51"/>
      <c r="F25" s="47"/>
      <c r="G25" s="57"/>
      <c r="H25" s="22" t="str">
        <f t="shared" si="1"/>
        <v>bitte Grösse wählen</v>
      </c>
      <c r="I25" s="47"/>
      <c r="J25" s="57"/>
      <c r="K25" s="22" t="str">
        <f t="shared" si="2"/>
        <v>bitte Grösse wählen</v>
      </c>
      <c r="L25" s="47"/>
      <c r="M25" s="57"/>
      <c r="N25" s="22" t="str">
        <f t="shared" si="3"/>
        <v>bitte Grösse wählen</v>
      </c>
      <c r="O25" s="47"/>
      <c r="P25" s="57"/>
      <c r="Q25" s="22" t="str">
        <f t="shared" si="4"/>
        <v>bitte Grösse wählen</v>
      </c>
      <c r="R25" s="47"/>
      <c r="S25" s="57"/>
      <c r="T25" s="22" t="str">
        <f t="shared" si="5"/>
        <v>bitte Grösse wählen</v>
      </c>
      <c r="U25" s="47"/>
      <c r="V25" s="57"/>
      <c r="W25" s="22" t="str">
        <f t="shared" si="6"/>
        <v>bitte Grösse wählen</v>
      </c>
      <c r="X25" s="47"/>
      <c r="Y25" s="57"/>
      <c r="Z25" s="22" t="str">
        <f t="shared" si="7"/>
        <v>bitte Grösse wählen</v>
      </c>
      <c r="AA25" s="47"/>
      <c r="AB25" s="60"/>
      <c r="AC25" s="22" t="str">
        <f t="shared" si="8"/>
        <v>bitte Grösse wählen</v>
      </c>
      <c r="AD25" s="47"/>
      <c r="AE25" s="57"/>
      <c r="AF25" s="22" t="str">
        <f t="shared" si="9"/>
        <v>bitte Grösse wählen</v>
      </c>
      <c r="AG25" s="46">
        <f t="shared" si="0"/>
        <v>0</v>
      </c>
      <c r="AH25" s="54"/>
    </row>
    <row r="26" spans="2:34" x14ac:dyDescent="0.25">
      <c r="B26" s="18">
        <v>22</v>
      </c>
      <c r="C26" s="52"/>
      <c r="D26" s="52"/>
      <c r="E26" s="53"/>
      <c r="F26" s="48"/>
      <c r="G26" s="58"/>
      <c r="H26" s="13" t="str">
        <f t="shared" si="1"/>
        <v>bitte Grösse wählen</v>
      </c>
      <c r="I26" s="48"/>
      <c r="J26" s="58"/>
      <c r="K26" s="13" t="str">
        <f t="shared" si="2"/>
        <v>bitte Grösse wählen</v>
      </c>
      <c r="L26" s="48"/>
      <c r="M26" s="58"/>
      <c r="N26" s="13" t="str">
        <f t="shared" si="3"/>
        <v>bitte Grösse wählen</v>
      </c>
      <c r="O26" s="48"/>
      <c r="P26" s="58"/>
      <c r="Q26" s="13" t="str">
        <f t="shared" si="4"/>
        <v>bitte Grösse wählen</v>
      </c>
      <c r="R26" s="48"/>
      <c r="S26" s="58"/>
      <c r="T26" s="13" t="str">
        <f t="shared" si="5"/>
        <v>bitte Grösse wählen</v>
      </c>
      <c r="U26" s="48"/>
      <c r="V26" s="58"/>
      <c r="W26" s="13" t="str">
        <f t="shared" si="6"/>
        <v>bitte Grösse wählen</v>
      </c>
      <c r="X26" s="48"/>
      <c r="Y26" s="58"/>
      <c r="Z26" s="13" t="str">
        <f t="shared" si="7"/>
        <v>bitte Grösse wählen</v>
      </c>
      <c r="AA26" s="48"/>
      <c r="AB26" s="58"/>
      <c r="AC26" s="13" t="str">
        <f t="shared" si="8"/>
        <v>bitte Grösse wählen</v>
      </c>
      <c r="AD26" s="48"/>
      <c r="AE26" s="58"/>
      <c r="AF26" s="24" t="str">
        <f t="shared" si="9"/>
        <v>bitte Grösse wählen</v>
      </c>
      <c r="AG26" s="44">
        <f t="shared" si="0"/>
        <v>0</v>
      </c>
      <c r="AH26" s="55"/>
    </row>
    <row r="27" spans="2:34" x14ac:dyDescent="0.25">
      <c r="B27" s="17">
        <v>23</v>
      </c>
      <c r="C27" s="50"/>
      <c r="D27" s="50"/>
      <c r="E27" s="51"/>
      <c r="F27" s="47"/>
      <c r="G27" s="57"/>
      <c r="H27" s="22" t="str">
        <f t="shared" si="1"/>
        <v>bitte Grösse wählen</v>
      </c>
      <c r="I27" s="47"/>
      <c r="J27" s="57"/>
      <c r="K27" s="22" t="str">
        <f t="shared" si="2"/>
        <v>bitte Grösse wählen</v>
      </c>
      <c r="L27" s="47"/>
      <c r="M27" s="57"/>
      <c r="N27" s="22" t="str">
        <f t="shared" si="3"/>
        <v>bitte Grösse wählen</v>
      </c>
      <c r="O27" s="47"/>
      <c r="P27" s="57"/>
      <c r="Q27" s="22" t="str">
        <f t="shared" si="4"/>
        <v>bitte Grösse wählen</v>
      </c>
      <c r="R27" s="47"/>
      <c r="S27" s="57"/>
      <c r="T27" s="22" t="str">
        <f t="shared" si="5"/>
        <v>bitte Grösse wählen</v>
      </c>
      <c r="U27" s="47"/>
      <c r="V27" s="57"/>
      <c r="W27" s="22" t="str">
        <f t="shared" si="6"/>
        <v>bitte Grösse wählen</v>
      </c>
      <c r="X27" s="47"/>
      <c r="Y27" s="57"/>
      <c r="Z27" s="22" t="str">
        <f t="shared" si="7"/>
        <v>bitte Grösse wählen</v>
      </c>
      <c r="AA27" s="47"/>
      <c r="AB27" s="60"/>
      <c r="AC27" s="22" t="str">
        <f t="shared" si="8"/>
        <v>bitte Grösse wählen</v>
      </c>
      <c r="AD27" s="47"/>
      <c r="AE27" s="57"/>
      <c r="AF27" s="22" t="str">
        <f t="shared" si="9"/>
        <v>bitte Grösse wählen</v>
      </c>
      <c r="AG27" s="46">
        <f t="shared" si="0"/>
        <v>0</v>
      </c>
      <c r="AH27" s="54"/>
    </row>
    <row r="28" spans="2:34" x14ac:dyDescent="0.25">
      <c r="B28" s="18">
        <v>24</v>
      </c>
      <c r="C28" s="52"/>
      <c r="D28" s="52"/>
      <c r="E28" s="53"/>
      <c r="F28" s="48"/>
      <c r="G28" s="58"/>
      <c r="H28" s="13" t="str">
        <f t="shared" si="1"/>
        <v>bitte Grösse wählen</v>
      </c>
      <c r="I28" s="48"/>
      <c r="J28" s="58"/>
      <c r="K28" s="13" t="str">
        <f t="shared" si="2"/>
        <v>bitte Grösse wählen</v>
      </c>
      <c r="L28" s="48"/>
      <c r="M28" s="58"/>
      <c r="N28" s="13" t="str">
        <f t="shared" si="3"/>
        <v>bitte Grösse wählen</v>
      </c>
      <c r="O28" s="48"/>
      <c r="P28" s="58"/>
      <c r="Q28" s="13" t="str">
        <f t="shared" si="4"/>
        <v>bitte Grösse wählen</v>
      </c>
      <c r="R28" s="48"/>
      <c r="S28" s="58"/>
      <c r="T28" s="13" t="str">
        <f t="shared" si="5"/>
        <v>bitte Grösse wählen</v>
      </c>
      <c r="U28" s="48"/>
      <c r="V28" s="58"/>
      <c r="W28" s="13" t="str">
        <f t="shared" si="6"/>
        <v>bitte Grösse wählen</v>
      </c>
      <c r="X28" s="48"/>
      <c r="Y28" s="58"/>
      <c r="Z28" s="13" t="str">
        <f t="shared" si="7"/>
        <v>bitte Grösse wählen</v>
      </c>
      <c r="AA28" s="48"/>
      <c r="AB28" s="58"/>
      <c r="AC28" s="13" t="str">
        <f t="shared" si="8"/>
        <v>bitte Grösse wählen</v>
      </c>
      <c r="AD28" s="48"/>
      <c r="AE28" s="58"/>
      <c r="AF28" s="24" t="str">
        <f t="shared" si="9"/>
        <v>bitte Grösse wählen</v>
      </c>
      <c r="AG28" s="44">
        <f t="shared" si="0"/>
        <v>0</v>
      </c>
      <c r="AH28" s="55"/>
    </row>
    <row r="29" spans="2:34" x14ac:dyDescent="0.25">
      <c r="B29" s="17">
        <v>25</v>
      </c>
      <c r="C29" s="50"/>
      <c r="D29" s="50"/>
      <c r="E29" s="51"/>
      <c r="F29" s="47"/>
      <c r="G29" s="57"/>
      <c r="H29" s="22" t="str">
        <f t="shared" si="1"/>
        <v>bitte Grösse wählen</v>
      </c>
      <c r="I29" s="47"/>
      <c r="J29" s="57"/>
      <c r="K29" s="22" t="str">
        <f t="shared" si="2"/>
        <v>bitte Grösse wählen</v>
      </c>
      <c r="L29" s="47"/>
      <c r="M29" s="57"/>
      <c r="N29" s="22" t="str">
        <f t="shared" si="3"/>
        <v>bitte Grösse wählen</v>
      </c>
      <c r="O29" s="47"/>
      <c r="P29" s="57"/>
      <c r="Q29" s="22" t="str">
        <f t="shared" si="4"/>
        <v>bitte Grösse wählen</v>
      </c>
      <c r="R29" s="47"/>
      <c r="S29" s="57"/>
      <c r="T29" s="22" t="str">
        <f t="shared" si="5"/>
        <v>bitte Grösse wählen</v>
      </c>
      <c r="U29" s="47"/>
      <c r="V29" s="57"/>
      <c r="W29" s="22" t="str">
        <f t="shared" si="6"/>
        <v>bitte Grösse wählen</v>
      </c>
      <c r="X29" s="47"/>
      <c r="Y29" s="57"/>
      <c r="Z29" s="22" t="str">
        <f t="shared" si="7"/>
        <v>bitte Grösse wählen</v>
      </c>
      <c r="AA29" s="47"/>
      <c r="AB29" s="60"/>
      <c r="AC29" s="22" t="str">
        <f t="shared" si="8"/>
        <v>bitte Grösse wählen</v>
      </c>
      <c r="AD29" s="47"/>
      <c r="AE29" s="57"/>
      <c r="AF29" s="22" t="str">
        <f t="shared" si="9"/>
        <v>bitte Grösse wählen</v>
      </c>
      <c r="AG29" s="46">
        <f t="shared" si="0"/>
        <v>0</v>
      </c>
      <c r="AH29" s="54"/>
    </row>
    <row r="30" spans="2:34" x14ac:dyDescent="0.25">
      <c r="B30" s="18">
        <v>26</v>
      </c>
      <c r="C30" s="52"/>
      <c r="D30" s="52"/>
      <c r="E30" s="53"/>
      <c r="F30" s="48"/>
      <c r="G30" s="58"/>
      <c r="H30" s="13" t="str">
        <f t="shared" si="1"/>
        <v>bitte Grösse wählen</v>
      </c>
      <c r="I30" s="48"/>
      <c r="J30" s="58"/>
      <c r="K30" s="13" t="str">
        <f t="shared" si="2"/>
        <v>bitte Grösse wählen</v>
      </c>
      <c r="L30" s="48"/>
      <c r="M30" s="58"/>
      <c r="N30" s="13" t="str">
        <f t="shared" si="3"/>
        <v>bitte Grösse wählen</v>
      </c>
      <c r="O30" s="48"/>
      <c r="P30" s="58"/>
      <c r="Q30" s="13" t="str">
        <f t="shared" si="4"/>
        <v>bitte Grösse wählen</v>
      </c>
      <c r="R30" s="48"/>
      <c r="S30" s="58"/>
      <c r="T30" s="13" t="str">
        <f t="shared" si="5"/>
        <v>bitte Grösse wählen</v>
      </c>
      <c r="U30" s="48"/>
      <c r="V30" s="58"/>
      <c r="W30" s="13" t="str">
        <f t="shared" si="6"/>
        <v>bitte Grösse wählen</v>
      </c>
      <c r="X30" s="48"/>
      <c r="Y30" s="58"/>
      <c r="Z30" s="13" t="str">
        <f t="shared" si="7"/>
        <v>bitte Grösse wählen</v>
      </c>
      <c r="AA30" s="48"/>
      <c r="AB30" s="58"/>
      <c r="AC30" s="13" t="str">
        <f t="shared" si="8"/>
        <v>bitte Grösse wählen</v>
      </c>
      <c r="AD30" s="48"/>
      <c r="AE30" s="58"/>
      <c r="AF30" s="24" t="str">
        <f t="shared" si="9"/>
        <v>bitte Grösse wählen</v>
      </c>
      <c r="AG30" s="44">
        <f t="shared" si="0"/>
        <v>0</v>
      </c>
      <c r="AH30" s="55"/>
    </row>
    <row r="31" spans="2:34" x14ac:dyDescent="0.25">
      <c r="B31" s="17">
        <v>27</v>
      </c>
      <c r="C31" s="50"/>
      <c r="D31" s="50"/>
      <c r="E31" s="51"/>
      <c r="F31" s="47"/>
      <c r="G31" s="57"/>
      <c r="H31" s="22" t="str">
        <f t="shared" si="1"/>
        <v>bitte Grösse wählen</v>
      </c>
      <c r="I31" s="47"/>
      <c r="J31" s="57"/>
      <c r="K31" s="22" t="str">
        <f t="shared" si="2"/>
        <v>bitte Grösse wählen</v>
      </c>
      <c r="L31" s="47"/>
      <c r="M31" s="57"/>
      <c r="N31" s="22" t="str">
        <f t="shared" si="3"/>
        <v>bitte Grösse wählen</v>
      </c>
      <c r="O31" s="47"/>
      <c r="P31" s="57"/>
      <c r="Q31" s="22" t="str">
        <f t="shared" si="4"/>
        <v>bitte Grösse wählen</v>
      </c>
      <c r="R31" s="47"/>
      <c r="S31" s="57"/>
      <c r="T31" s="22" t="str">
        <f t="shared" si="5"/>
        <v>bitte Grösse wählen</v>
      </c>
      <c r="U31" s="47"/>
      <c r="V31" s="57"/>
      <c r="W31" s="22" t="str">
        <f t="shared" si="6"/>
        <v>bitte Grösse wählen</v>
      </c>
      <c r="X31" s="47"/>
      <c r="Y31" s="57"/>
      <c r="Z31" s="22" t="str">
        <f t="shared" si="7"/>
        <v>bitte Grösse wählen</v>
      </c>
      <c r="AA31" s="47"/>
      <c r="AB31" s="60"/>
      <c r="AC31" s="22" t="str">
        <f t="shared" si="8"/>
        <v>bitte Grösse wählen</v>
      </c>
      <c r="AD31" s="47"/>
      <c r="AE31" s="57"/>
      <c r="AF31" s="22" t="str">
        <f t="shared" si="9"/>
        <v>bitte Grösse wählen</v>
      </c>
      <c r="AG31" s="46">
        <f t="shared" si="0"/>
        <v>0</v>
      </c>
      <c r="AH31" s="54"/>
    </row>
    <row r="32" spans="2:34" x14ac:dyDescent="0.25">
      <c r="B32" s="18">
        <v>28</v>
      </c>
      <c r="C32" s="52"/>
      <c r="D32" s="52"/>
      <c r="E32" s="53"/>
      <c r="F32" s="48"/>
      <c r="G32" s="58"/>
      <c r="H32" s="13" t="str">
        <f t="shared" si="1"/>
        <v>bitte Grösse wählen</v>
      </c>
      <c r="I32" s="48"/>
      <c r="J32" s="58"/>
      <c r="K32" s="13" t="str">
        <f t="shared" si="2"/>
        <v>bitte Grösse wählen</v>
      </c>
      <c r="L32" s="48"/>
      <c r="M32" s="58"/>
      <c r="N32" s="13" t="str">
        <f t="shared" si="3"/>
        <v>bitte Grösse wählen</v>
      </c>
      <c r="O32" s="48"/>
      <c r="P32" s="58"/>
      <c r="Q32" s="13" t="str">
        <f t="shared" si="4"/>
        <v>bitte Grösse wählen</v>
      </c>
      <c r="R32" s="48"/>
      <c r="S32" s="58"/>
      <c r="T32" s="13" t="str">
        <f t="shared" si="5"/>
        <v>bitte Grösse wählen</v>
      </c>
      <c r="U32" s="48"/>
      <c r="V32" s="58"/>
      <c r="W32" s="13" t="str">
        <f t="shared" si="6"/>
        <v>bitte Grösse wählen</v>
      </c>
      <c r="X32" s="48"/>
      <c r="Y32" s="58"/>
      <c r="Z32" s="13" t="str">
        <f t="shared" si="7"/>
        <v>bitte Grösse wählen</v>
      </c>
      <c r="AA32" s="48"/>
      <c r="AB32" s="58"/>
      <c r="AC32" s="13" t="str">
        <f t="shared" si="8"/>
        <v>bitte Grösse wählen</v>
      </c>
      <c r="AD32" s="48"/>
      <c r="AE32" s="58"/>
      <c r="AF32" s="24" t="str">
        <f t="shared" si="9"/>
        <v>bitte Grösse wählen</v>
      </c>
      <c r="AG32" s="44">
        <f t="shared" si="0"/>
        <v>0</v>
      </c>
      <c r="AH32" s="55"/>
    </row>
    <row r="33" spans="2:34" x14ac:dyDescent="0.25">
      <c r="B33" s="17">
        <v>29</v>
      </c>
      <c r="C33" s="50"/>
      <c r="D33" s="50"/>
      <c r="E33" s="51"/>
      <c r="F33" s="47"/>
      <c r="G33" s="57"/>
      <c r="H33" s="22" t="str">
        <f t="shared" si="1"/>
        <v>bitte Grösse wählen</v>
      </c>
      <c r="I33" s="47"/>
      <c r="J33" s="57"/>
      <c r="K33" s="22" t="str">
        <f t="shared" si="2"/>
        <v>bitte Grösse wählen</v>
      </c>
      <c r="L33" s="47"/>
      <c r="M33" s="57"/>
      <c r="N33" s="22" t="str">
        <f t="shared" si="3"/>
        <v>bitte Grösse wählen</v>
      </c>
      <c r="O33" s="47"/>
      <c r="P33" s="57"/>
      <c r="Q33" s="22" t="str">
        <f t="shared" si="4"/>
        <v>bitte Grösse wählen</v>
      </c>
      <c r="R33" s="47"/>
      <c r="S33" s="57"/>
      <c r="T33" s="22" t="str">
        <f t="shared" si="5"/>
        <v>bitte Grösse wählen</v>
      </c>
      <c r="U33" s="47"/>
      <c r="V33" s="57"/>
      <c r="W33" s="22" t="str">
        <f t="shared" si="6"/>
        <v>bitte Grösse wählen</v>
      </c>
      <c r="X33" s="47"/>
      <c r="Y33" s="57"/>
      <c r="Z33" s="22" t="str">
        <f t="shared" si="7"/>
        <v>bitte Grösse wählen</v>
      </c>
      <c r="AA33" s="47"/>
      <c r="AB33" s="60"/>
      <c r="AC33" s="22" t="str">
        <f t="shared" si="8"/>
        <v>bitte Grösse wählen</v>
      </c>
      <c r="AD33" s="47"/>
      <c r="AE33" s="57"/>
      <c r="AF33" s="22" t="str">
        <f t="shared" si="9"/>
        <v>bitte Grösse wählen</v>
      </c>
      <c r="AG33" s="46">
        <f t="shared" si="0"/>
        <v>0</v>
      </c>
      <c r="AH33" s="54"/>
    </row>
    <row r="34" spans="2:34" x14ac:dyDescent="0.25">
      <c r="B34" s="18">
        <v>30</v>
      </c>
      <c r="C34" s="52"/>
      <c r="D34" s="52"/>
      <c r="E34" s="53"/>
      <c r="F34" s="48"/>
      <c r="G34" s="58"/>
      <c r="H34" s="13" t="str">
        <f t="shared" si="1"/>
        <v>bitte Grösse wählen</v>
      </c>
      <c r="I34" s="48"/>
      <c r="J34" s="58"/>
      <c r="K34" s="13" t="str">
        <f t="shared" si="2"/>
        <v>bitte Grösse wählen</v>
      </c>
      <c r="L34" s="48"/>
      <c r="M34" s="58"/>
      <c r="N34" s="13" t="str">
        <f t="shared" si="3"/>
        <v>bitte Grösse wählen</v>
      </c>
      <c r="O34" s="48"/>
      <c r="P34" s="58"/>
      <c r="Q34" s="13" t="str">
        <f t="shared" si="4"/>
        <v>bitte Grösse wählen</v>
      </c>
      <c r="R34" s="48"/>
      <c r="S34" s="58"/>
      <c r="T34" s="13" t="str">
        <f t="shared" si="5"/>
        <v>bitte Grösse wählen</v>
      </c>
      <c r="U34" s="48"/>
      <c r="V34" s="58"/>
      <c r="W34" s="13" t="str">
        <f t="shared" si="6"/>
        <v>bitte Grösse wählen</v>
      </c>
      <c r="X34" s="48"/>
      <c r="Y34" s="58"/>
      <c r="Z34" s="13" t="str">
        <f t="shared" si="7"/>
        <v>bitte Grösse wählen</v>
      </c>
      <c r="AA34" s="48"/>
      <c r="AB34" s="58"/>
      <c r="AC34" s="13" t="str">
        <f t="shared" si="8"/>
        <v>bitte Grösse wählen</v>
      </c>
      <c r="AD34" s="48"/>
      <c r="AE34" s="58"/>
      <c r="AF34" s="24" t="str">
        <f t="shared" si="9"/>
        <v>bitte Grösse wählen</v>
      </c>
      <c r="AG34" s="44">
        <f t="shared" si="0"/>
        <v>0</v>
      </c>
      <c r="AH34" s="55"/>
    </row>
    <row r="35" spans="2:34" x14ac:dyDescent="0.25">
      <c r="B35" s="17">
        <v>31</v>
      </c>
      <c r="C35" s="50"/>
      <c r="D35" s="50"/>
      <c r="E35" s="51"/>
      <c r="F35" s="47"/>
      <c r="G35" s="57"/>
      <c r="H35" s="22" t="str">
        <f t="shared" si="1"/>
        <v>bitte Grösse wählen</v>
      </c>
      <c r="I35" s="47"/>
      <c r="J35" s="57"/>
      <c r="K35" s="22" t="str">
        <f t="shared" si="2"/>
        <v>bitte Grösse wählen</v>
      </c>
      <c r="L35" s="47"/>
      <c r="M35" s="57"/>
      <c r="N35" s="22" t="str">
        <f t="shared" si="3"/>
        <v>bitte Grösse wählen</v>
      </c>
      <c r="O35" s="47"/>
      <c r="P35" s="57"/>
      <c r="Q35" s="22" t="str">
        <f t="shared" si="4"/>
        <v>bitte Grösse wählen</v>
      </c>
      <c r="R35" s="47"/>
      <c r="S35" s="57"/>
      <c r="T35" s="22" t="str">
        <f t="shared" si="5"/>
        <v>bitte Grösse wählen</v>
      </c>
      <c r="U35" s="47"/>
      <c r="V35" s="57"/>
      <c r="W35" s="22" t="str">
        <f t="shared" si="6"/>
        <v>bitte Grösse wählen</v>
      </c>
      <c r="X35" s="47"/>
      <c r="Y35" s="57"/>
      <c r="Z35" s="22" t="str">
        <f t="shared" si="7"/>
        <v>bitte Grösse wählen</v>
      </c>
      <c r="AA35" s="47"/>
      <c r="AB35" s="60"/>
      <c r="AC35" s="22" t="str">
        <f t="shared" si="8"/>
        <v>bitte Grösse wählen</v>
      </c>
      <c r="AD35" s="47"/>
      <c r="AE35" s="57"/>
      <c r="AF35" s="22" t="str">
        <f t="shared" si="9"/>
        <v>bitte Grösse wählen</v>
      </c>
      <c r="AG35" s="46">
        <f t="shared" si="0"/>
        <v>0</v>
      </c>
      <c r="AH35" s="54"/>
    </row>
    <row r="36" spans="2:34" x14ac:dyDescent="0.25">
      <c r="B36" s="18">
        <v>32</v>
      </c>
      <c r="C36" s="52"/>
      <c r="D36" s="52"/>
      <c r="E36" s="53"/>
      <c r="F36" s="48"/>
      <c r="G36" s="58"/>
      <c r="H36" s="13" t="str">
        <f t="shared" si="1"/>
        <v>bitte Grösse wählen</v>
      </c>
      <c r="I36" s="48"/>
      <c r="J36" s="58"/>
      <c r="K36" s="13" t="str">
        <f t="shared" si="2"/>
        <v>bitte Grösse wählen</v>
      </c>
      <c r="L36" s="48"/>
      <c r="M36" s="58"/>
      <c r="N36" s="13" t="str">
        <f t="shared" si="3"/>
        <v>bitte Grösse wählen</v>
      </c>
      <c r="O36" s="48"/>
      <c r="P36" s="58"/>
      <c r="Q36" s="13" t="str">
        <f t="shared" si="4"/>
        <v>bitte Grösse wählen</v>
      </c>
      <c r="R36" s="48"/>
      <c r="S36" s="58"/>
      <c r="T36" s="13" t="str">
        <f t="shared" si="5"/>
        <v>bitte Grösse wählen</v>
      </c>
      <c r="U36" s="48"/>
      <c r="V36" s="58"/>
      <c r="W36" s="13" t="str">
        <f t="shared" si="6"/>
        <v>bitte Grösse wählen</v>
      </c>
      <c r="X36" s="48"/>
      <c r="Y36" s="58"/>
      <c r="Z36" s="13" t="str">
        <f t="shared" si="7"/>
        <v>bitte Grösse wählen</v>
      </c>
      <c r="AA36" s="48"/>
      <c r="AB36" s="58"/>
      <c r="AC36" s="13" t="str">
        <f t="shared" si="8"/>
        <v>bitte Grösse wählen</v>
      </c>
      <c r="AD36" s="48"/>
      <c r="AE36" s="58"/>
      <c r="AF36" s="24" t="str">
        <f t="shared" si="9"/>
        <v>bitte Grösse wählen</v>
      </c>
      <c r="AG36" s="44">
        <f t="shared" si="0"/>
        <v>0</v>
      </c>
      <c r="AH36" s="55"/>
    </row>
    <row r="37" spans="2:34" x14ac:dyDescent="0.25">
      <c r="B37" s="17">
        <v>33</v>
      </c>
      <c r="C37" s="50"/>
      <c r="D37" s="50"/>
      <c r="E37" s="51"/>
      <c r="F37" s="47"/>
      <c r="G37" s="57"/>
      <c r="H37" s="22" t="str">
        <f t="shared" si="1"/>
        <v>bitte Grösse wählen</v>
      </c>
      <c r="I37" s="47"/>
      <c r="J37" s="57"/>
      <c r="K37" s="22" t="str">
        <f t="shared" si="2"/>
        <v>bitte Grösse wählen</v>
      </c>
      <c r="L37" s="47"/>
      <c r="M37" s="57"/>
      <c r="N37" s="22" t="str">
        <f t="shared" si="3"/>
        <v>bitte Grösse wählen</v>
      </c>
      <c r="O37" s="47"/>
      <c r="P37" s="57"/>
      <c r="Q37" s="22" t="str">
        <f t="shared" si="4"/>
        <v>bitte Grösse wählen</v>
      </c>
      <c r="R37" s="47"/>
      <c r="S37" s="57"/>
      <c r="T37" s="22" t="str">
        <f t="shared" si="5"/>
        <v>bitte Grösse wählen</v>
      </c>
      <c r="U37" s="47"/>
      <c r="V37" s="57"/>
      <c r="W37" s="22" t="str">
        <f t="shared" si="6"/>
        <v>bitte Grösse wählen</v>
      </c>
      <c r="X37" s="47"/>
      <c r="Y37" s="57"/>
      <c r="Z37" s="22" t="str">
        <f t="shared" si="7"/>
        <v>bitte Grösse wählen</v>
      </c>
      <c r="AA37" s="47"/>
      <c r="AB37" s="60"/>
      <c r="AC37" s="22" t="str">
        <f t="shared" si="8"/>
        <v>bitte Grösse wählen</v>
      </c>
      <c r="AD37" s="47"/>
      <c r="AE37" s="57"/>
      <c r="AF37" s="22" t="str">
        <f t="shared" si="9"/>
        <v>bitte Grösse wählen</v>
      </c>
      <c r="AG37" s="46">
        <f t="shared" si="0"/>
        <v>0</v>
      </c>
      <c r="AH37" s="54"/>
    </row>
    <row r="38" spans="2:34" x14ac:dyDescent="0.25">
      <c r="B38" s="18">
        <v>34</v>
      </c>
      <c r="C38" s="52"/>
      <c r="D38" s="52"/>
      <c r="E38" s="53"/>
      <c r="F38" s="48"/>
      <c r="G38" s="58"/>
      <c r="H38" s="13" t="str">
        <f t="shared" si="1"/>
        <v>bitte Grösse wählen</v>
      </c>
      <c r="I38" s="48"/>
      <c r="J38" s="58"/>
      <c r="K38" s="13" t="str">
        <f t="shared" si="2"/>
        <v>bitte Grösse wählen</v>
      </c>
      <c r="L38" s="48"/>
      <c r="M38" s="58"/>
      <c r="N38" s="13" t="str">
        <f t="shared" si="3"/>
        <v>bitte Grösse wählen</v>
      </c>
      <c r="O38" s="48"/>
      <c r="P38" s="58"/>
      <c r="Q38" s="13" t="str">
        <f t="shared" si="4"/>
        <v>bitte Grösse wählen</v>
      </c>
      <c r="R38" s="48"/>
      <c r="S38" s="58"/>
      <c r="T38" s="13" t="str">
        <f t="shared" si="5"/>
        <v>bitte Grösse wählen</v>
      </c>
      <c r="U38" s="48"/>
      <c r="V38" s="58"/>
      <c r="W38" s="13" t="str">
        <f t="shared" si="6"/>
        <v>bitte Grösse wählen</v>
      </c>
      <c r="X38" s="48"/>
      <c r="Y38" s="58"/>
      <c r="Z38" s="13" t="str">
        <f t="shared" si="7"/>
        <v>bitte Grösse wählen</v>
      </c>
      <c r="AA38" s="48"/>
      <c r="AB38" s="58"/>
      <c r="AC38" s="13" t="str">
        <f t="shared" si="8"/>
        <v>bitte Grösse wählen</v>
      </c>
      <c r="AD38" s="48"/>
      <c r="AE38" s="58"/>
      <c r="AF38" s="24" t="str">
        <f t="shared" si="9"/>
        <v>bitte Grösse wählen</v>
      </c>
      <c r="AG38" s="44">
        <f t="shared" si="0"/>
        <v>0</v>
      </c>
      <c r="AH38" s="55"/>
    </row>
    <row r="39" spans="2:34" x14ac:dyDescent="0.25">
      <c r="B39" s="17">
        <v>35</v>
      </c>
      <c r="C39" s="50"/>
      <c r="D39" s="50"/>
      <c r="E39" s="51"/>
      <c r="F39" s="47"/>
      <c r="G39" s="57"/>
      <c r="H39" s="22" t="str">
        <f t="shared" si="1"/>
        <v>bitte Grösse wählen</v>
      </c>
      <c r="I39" s="47"/>
      <c r="J39" s="57"/>
      <c r="K39" s="22" t="str">
        <f t="shared" si="2"/>
        <v>bitte Grösse wählen</v>
      </c>
      <c r="L39" s="47"/>
      <c r="M39" s="57"/>
      <c r="N39" s="22" t="str">
        <f t="shared" si="3"/>
        <v>bitte Grösse wählen</v>
      </c>
      <c r="O39" s="47"/>
      <c r="P39" s="57"/>
      <c r="Q39" s="22" t="str">
        <f t="shared" si="4"/>
        <v>bitte Grösse wählen</v>
      </c>
      <c r="R39" s="47"/>
      <c r="S39" s="57"/>
      <c r="T39" s="22" t="str">
        <f t="shared" si="5"/>
        <v>bitte Grösse wählen</v>
      </c>
      <c r="U39" s="47"/>
      <c r="V39" s="57"/>
      <c r="W39" s="22" t="str">
        <f t="shared" si="6"/>
        <v>bitte Grösse wählen</v>
      </c>
      <c r="X39" s="47"/>
      <c r="Y39" s="57"/>
      <c r="Z39" s="22" t="str">
        <f t="shared" si="7"/>
        <v>bitte Grösse wählen</v>
      </c>
      <c r="AA39" s="47"/>
      <c r="AB39" s="60"/>
      <c r="AC39" s="22" t="str">
        <f t="shared" si="8"/>
        <v>bitte Grösse wählen</v>
      </c>
      <c r="AD39" s="47"/>
      <c r="AE39" s="57"/>
      <c r="AF39" s="22" t="str">
        <f t="shared" si="9"/>
        <v>bitte Grösse wählen</v>
      </c>
      <c r="AG39" s="46">
        <f t="shared" si="0"/>
        <v>0</v>
      </c>
      <c r="AH39" s="54"/>
    </row>
    <row r="40" spans="2:34" x14ac:dyDescent="0.25">
      <c r="B40" s="18">
        <v>36</v>
      </c>
      <c r="C40" s="52"/>
      <c r="D40" s="52"/>
      <c r="E40" s="53"/>
      <c r="F40" s="48"/>
      <c r="G40" s="58"/>
      <c r="H40" s="13" t="str">
        <f t="shared" si="1"/>
        <v>bitte Grösse wählen</v>
      </c>
      <c r="I40" s="48"/>
      <c r="J40" s="58"/>
      <c r="K40" s="13" t="str">
        <f t="shared" si="2"/>
        <v>bitte Grösse wählen</v>
      </c>
      <c r="L40" s="48"/>
      <c r="M40" s="58"/>
      <c r="N40" s="13" t="str">
        <f t="shared" si="3"/>
        <v>bitte Grösse wählen</v>
      </c>
      <c r="O40" s="48"/>
      <c r="P40" s="58"/>
      <c r="Q40" s="13" t="str">
        <f t="shared" si="4"/>
        <v>bitte Grösse wählen</v>
      </c>
      <c r="R40" s="48"/>
      <c r="S40" s="58"/>
      <c r="T40" s="13" t="str">
        <f t="shared" si="5"/>
        <v>bitte Grösse wählen</v>
      </c>
      <c r="U40" s="48"/>
      <c r="V40" s="58"/>
      <c r="W40" s="13" t="str">
        <f t="shared" si="6"/>
        <v>bitte Grösse wählen</v>
      </c>
      <c r="X40" s="48"/>
      <c r="Y40" s="58"/>
      <c r="Z40" s="13" t="str">
        <f t="shared" si="7"/>
        <v>bitte Grösse wählen</v>
      </c>
      <c r="AA40" s="48"/>
      <c r="AB40" s="58"/>
      <c r="AC40" s="13" t="str">
        <f t="shared" si="8"/>
        <v>bitte Grösse wählen</v>
      </c>
      <c r="AD40" s="48"/>
      <c r="AE40" s="58"/>
      <c r="AF40" s="24" t="str">
        <f t="shared" si="9"/>
        <v>bitte Grösse wählen</v>
      </c>
      <c r="AG40" s="44">
        <f t="shared" si="0"/>
        <v>0</v>
      </c>
      <c r="AH40" s="55"/>
    </row>
    <row r="41" spans="2:34" x14ac:dyDescent="0.25">
      <c r="B41" s="17">
        <v>37</v>
      </c>
      <c r="C41" s="50"/>
      <c r="D41" s="50"/>
      <c r="E41" s="51"/>
      <c r="F41" s="47"/>
      <c r="G41" s="57"/>
      <c r="H41" s="22" t="str">
        <f t="shared" si="1"/>
        <v>bitte Grösse wählen</v>
      </c>
      <c r="I41" s="47"/>
      <c r="J41" s="57"/>
      <c r="K41" s="22" t="str">
        <f t="shared" si="2"/>
        <v>bitte Grösse wählen</v>
      </c>
      <c r="L41" s="47"/>
      <c r="M41" s="57"/>
      <c r="N41" s="22" t="str">
        <f t="shared" si="3"/>
        <v>bitte Grösse wählen</v>
      </c>
      <c r="O41" s="47"/>
      <c r="P41" s="57"/>
      <c r="Q41" s="22" t="str">
        <f t="shared" si="4"/>
        <v>bitte Grösse wählen</v>
      </c>
      <c r="R41" s="47"/>
      <c r="S41" s="57"/>
      <c r="T41" s="22" t="str">
        <f t="shared" si="5"/>
        <v>bitte Grösse wählen</v>
      </c>
      <c r="U41" s="47"/>
      <c r="V41" s="57"/>
      <c r="W41" s="22" t="str">
        <f t="shared" si="6"/>
        <v>bitte Grösse wählen</v>
      </c>
      <c r="X41" s="47"/>
      <c r="Y41" s="57"/>
      <c r="Z41" s="22" t="str">
        <f t="shared" si="7"/>
        <v>bitte Grösse wählen</v>
      </c>
      <c r="AA41" s="47"/>
      <c r="AB41" s="60"/>
      <c r="AC41" s="22" t="str">
        <f t="shared" si="8"/>
        <v>bitte Grösse wählen</v>
      </c>
      <c r="AD41" s="47"/>
      <c r="AE41" s="57"/>
      <c r="AF41" s="22" t="str">
        <f t="shared" si="9"/>
        <v>bitte Grösse wählen</v>
      </c>
      <c r="AG41" s="46">
        <f t="shared" si="0"/>
        <v>0</v>
      </c>
      <c r="AH41" s="54"/>
    </row>
    <row r="42" spans="2:34" x14ac:dyDescent="0.25">
      <c r="B42" s="18">
        <v>38</v>
      </c>
      <c r="C42" s="52"/>
      <c r="D42" s="52"/>
      <c r="E42" s="53"/>
      <c r="F42" s="48"/>
      <c r="G42" s="58"/>
      <c r="H42" s="13" t="str">
        <f t="shared" si="1"/>
        <v>bitte Grösse wählen</v>
      </c>
      <c r="I42" s="48"/>
      <c r="J42" s="58"/>
      <c r="K42" s="13" t="str">
        <f t="shared" si="2"/>
        <v>bitte Grösse wählen</v>
      </c>
      <c r="L42" s="48"/>
      <c r="M42" s="58"/>
      <c r="N42" s="13" t="str">
        <f t="shared" si="3"/>
        <v>bitte Grösse wählen</v>
      </c>
      <c r="O42" s="48"/>
      <c r="P42" s="58"/>
      <c r="Q42" s="13" t="str">
        <f t="shared" si="4"/>
        <v>bitte Grösse wählen</v>
      </c>
      <c r="R42" s="48"/>
      <c r="S42" s="58"/>
      <c r="T42" s="13" t="str">
        <f t="shared" si="5"/>
        <v>bitte Grösse wählen</v>
      </c>
      <c r="U42" s="48"/>
      <c r="V42" s="58"/>
      <c r="W42" s="13" t="str">
        <f t="shared" si="6"/>
        <v>bitte Grösse wählen</v>
      </c>
      <c r="X42" s="48"/>
      <c r="Y42" s="58"/>
      <c r="Z42" s="13" t="str">
        <f t="shared" si="7"/>
        <v>bitte Grösse wählen</v>
      </c>
      <c r="AA42" s="48"/>
      <c r="AB42" s="58"/>
      <c r="AC42" s="13" t="str">
        <f t="shared" si="8"/>
        <v>bitte Grösse wählen</v>
      </c>
      <c r="AD42" s="48"/>
      <c r="AE42" s="58"/>
      <c r="AF42" s="24" t="str">
        <f t="shared" si="9"/>
        <v>bitte Grösse wählen</v>
      </c>
      <c r="AG42" s="44">
        <f t="shared" si="0"/>
        <v>0</v>
      </c>
      <c r="AH42" s="55"/>
    </row>
    <row r="43" spans="2:34" x14ac:dyDescent="0.25">
      <c r="B43" s="17">
        <v>39</v>
      </c>
      <c r="C43" s="50"/>
      <c r="D43" s="50"/>
      <c r="E43" s="51"/>
      <c r="F43" s="47"/>
      <c r="G43" s="57"/>
      <c r="H43" s="22" t="str">
        <f t="shared" si="1"/>
        <v>bitte Grösse wählen</v>
      </c>
      <c r="I43" s="47"/>
      <c r="J43" s="57"/>
      <c r="K43" s="22" t="str">
        <f t="shared" si="2"/>
        <v>bitte Grösse wählen</v>
      </c>
      <c r="L43" s="47"/>
      <c r="M43" s="57"/>
      <c r="N43" s="22" t="str">
        <f t="shared" si="3"/>
        <v>bitte Grösse wählen</v>
      </c>
      <c r="O43" s="47"/>
      <c r="P43" s="57"/>
      <c r="Q43" s="22" t="str">
        <f t="shared" si="4"/>
        <v>bitte Grösse wählen</v>
      </c>
      <c r="R43" s="47"/>
      <c r="S43" s="57"/>
      <c r="T43" s="22" t="str">
        <f t="shared" si="5"/>
        <v>bitte Grösse wählen</v>
      </c>
      <c r="U43" s="47"/>
      <c r="V43" s="57"/>
      <c r="W43" s="22" t="str">
        <f t="shared" si="6"/>
        <v>bitte Grösse wählen</v>
      </c>
      <c r="X43" s="47"/>
      <c r="Y43" s="57"/>
      <c r="Z43" s="22" t="str">
        <f t="shared" si="7"/>
        <v>bitte Grösse wählen</v>
      </c>
      <c r="AA43" s="47"/>
      <c r="AB43" s="60"/>
      <c r="AC43" s="22" t="str">
        <f t="shared" si="8"/>
        <v>bitte Grösse wählen</v>
      </c>
      <c r="AD43" s="47"/>
      <c r="AE43" s="57"/>
      <c r="AF43" s="22" t="str">
        <f t="shared" si="9"/>
        <v>bitte Grösse wählen</v>
      </c>
      <c r="AG43" s="46">
        <f t="shared" si="0"/>
        <v>0</v>
      </c>
      <c r="AH43" s="54"/>
    </row>
    <row r="44" spans="2:34" x14ac:dyDescent="0.25">
      <c r="B44" s="18">
        <v>40</v>
      </c>
      <c r="C44" s="52"/>
      <c r="D44" s="52"/>
      <c r="E44" s="53"/>
      <c r="F44" s="48"/>
      <c r="G44" s="58"/>
      <c r="H44" s="13" t="str">
        <f t="shared" si="1"/>
        <v>bitte Grösse wählen</v>
      </c>
      <c r="I44" s="48"/>
      <c r="J44" s="58"/>
      <c r="K44" s="13" t="str">
        <f t="shared" si="2"/>
        <v>bitte Grösse wählen</v>
      </c>
      <c r="L44" s="48"/>
      <c r="M44" s="58"/>
      <c r="N44" s="13" t="str">
        <f t="shared" si="3"/>
        <v>bitte Grösse wählen</v>
      </c>
      <c r="O44" s="48"/>
      <c r="P44" s="58"/>
      <c r="Q44" s="13" t="str">
        <f t="shared" si="4"/>
        <v>bitte Grösse wählen</v>
      </c>
      <c r="R44" s="48"/>
      <c r="S44" s="58"/>
      <c r="T44" s="13" t="str">
        <f t="shared" si="5"/>
        <v>bitte Grösse wählen</v>
      </c>
      <c r="U44" s="48"/>
      <c r="V44" s="58"/>
      <c r="W44" s="13" t="str">
        <f t="shared" si="6"/>
        <v>bitte Grösse wählen</v>
      </c>
      <c r="X44" s="48"/>
      <c r="Y44" s="58"/>
      <c r="Z44" s="13" t="str">
        <f t="shared" si="7"/>
        <v>bitte Grösse wählen</v>
      </c>
      <c r="AA44" s="48"/>
      <c r="AB44" s="58"/>
      <c r="AC44" s="13" t="str">
        <f t="shared" si="8"/>
        <v>bitte Grösse wählen</v>
      </c>
      <c r="AD44" s="48"/>
      <c r="AE44" s="58"/>
      <c r="AF44" s="24" t="str">
        <f t="shared" si="9"/>
        <v>bitte Grösse wählen</v>
      </c>
      <c r="AG44" s="44">
        <f t="shared" si="0"/>
        <v>0</v>
      </c>
      <c r="AH44" s="55"/>
    </row>
    <row r="45" spans="2:34" x14ac:dyDescent="0.25">
      <c r="B45" s="17">
        <v>41</v>
      </c>
      <c r="C45" s="50"/>
      <c r="D45" s="50"/>
      <c r="E45" s="51"/>
      <c r="F45" s="47"/>
      <c r="G45" s="57"/>
      <c r="H45" s="22" t="str">
        <f t="shared" si="1"/>
        <v>bitte Grösse wählen</v>
      </c>
      <c r="I45" s="47"/>
      <c r="J45" s="57"/>
      <c r="K45" s="22" t="str">
        <f t="shared" si="2"/>
        <v>bitte Grösse wählen</v>
      </c>
      <c r="L45" s="47"/>
      <c r="M45" s="57"/>
      <c r="N45" s="22" t="str">
        <f t="shared" si="3"/>
        <v>bitte Grösse wählen</v>
      </c>
      <c r="O45" s="47"/>
      <c r="P45" s="57"/>
      <c r="Q45" s="22" t="str">
        <f t="shared" si="4"/>
        <v>bitte Grösse wählen</v>
      </c>
      <c r="R45" s="47"/>
      <c r="S45" s="57"/>
      <c r="T45" s="22" t="str">
        <f t="shared" si="5"/>
        <v>bitte Grösse wählen</v>
      </c>
      <c r="U45" s="47"/>
      <c r="V45" s="57"/>
      <c r="W45" s="22" t="str">
        <f t="shared" si="6"/>
        <v>bitte Grösse wählen</v>
      </c>
      <c r="X45" s="47"/>
      <c r="Y45" s="57"/>
      <c r="Z45" s="22" t="str">
        <f t="shared" si="7"/>
        <v>bitte Grösse wählen</v>
      </c>
      <c r="AA45" s="47"/>
      <c r="AB45" s="60"/>
      <c r="AC45" s="22" t="str">
        <f t="shared" si="8"/>
        <v>bitte Grösse wählen</v>
      </c>
      <c r="AD45" s="47"/>
      <c r="AE45" s="57"/>
      <c r="AF45" s="22" t="str">
        <f t="shared" si="9"/>
        <v>bitte Grösse wählen</v>
      </c>
      <c r="AG45" s="46">
        <f t="shared" si="0"/>
        <v>0</v>
      </c>
      <c r="AH45" s="54"/>
    </row>
    <row r="46" spans="2:34" x14ac:dyDescent="0.25">
      <c r="B46" s="18">
        <v>42</v>
      </c>
      <c r="C46" s="52"/>
      <c r="D46" s="52"/>
      <c r="E46" s="53"/>
      <c r="F46" s="48"/>
      <c r="G46" s="58"/>
      <c r="H46" s="13" t="str">
        <f t="shared" si="1"/>
        <v>bitte Grösse wählen</v>
      </c>
      <c r="I46" s="48"/>
      <c r="J46" s="58"/>
      <c r="K46" s="13" t="str">
        <f t="shared" si="2"/>
        <v>bitte Grösse wählen</v>
      </c>
      <c r="L46" s="48"/>
      <c r="M46" s="58"/>
      <c r="N46" s="13" t="str">
        <f t="shared" si="3"/>
        <v>bitte Grösse wählen</v>
      </c>
      <c r="O46" s="48"/>
      <c r="P46" s="58"/>
      <c r="Q46" s="13" t="str">
        <f t="shared" si="4"/>
        <v>bitte Grösse wählen</v>
      </c>
      <c r="R46" s="48"/>
      <c r="S46" s="58"/>
      <c r="T46" s="13" t="str">
        <f t="shared" si="5"/>
        <v>bitte Grösse wählen</v>
      </c>
      <c r="U46" s="48"/>
      <c r="V46" s="58"/>
      <c r="W46" s="13" t="str">
        <f t="shared" si="6"/>
        <v>bitte Grösse wählen</v>
      </c>
      <c r="X46" s="48"/>
      <c r="Y46" s="58"/>
      <c r="Z46" s="13" t="str">
        <f t="shared" si="7"/>
        <v>bitte Grösse wählen</v>
      </c>
      <c r="AA46" s="48"/>
      <c r="AB46" s="58"/>
      <c r="AC46" s="13" t="str">
        <f t="shared" si="8"/>
        <v>bitte Grösse wählen</v>
      </c>
      <c r="AD46" s="48"/>
      <c r="AE46" s="58"/>
      <c r="AF46" s="24" t="str">
        <f t="shared" si="9"/>
        <v>bitte Grösse wählen</v>
      </c>
      <c r="AG46" s="44">
        <f t="shared" si="0"/>
        <v>0</v>
      </c>
      <c r="AH46" s="55"/>
    </row>
    <row r="47" spans="2:34" x14ac:dyDescent="0.25">
      <c r="B47" s="17">
        <v>43</v>
      </c>
      <c r="C47" s="50"/>
      <c r="D47" s="50"/>
      <c r="E47" s="51"/>
      <c r="F47" s="47"/>
      <c r="G47" s="57"/>
      <c r="H47" s="22" t="str">
        <f t="shared" si="1"/>
        <v>bitte Grösse wählen</v>
      </c>
      <c r="I47" s="47"/>
      <c r="J47" s="57"/>
      <c r="K47" s="22" t="str">
        <f t="shared" si="2"/>
        <v>bitte Grösse wählen</v>
      </c>
      <c r="L47" s="47"/>
      <c r="M47" s="57"/>
      <c r="N47" s="22" t="str">
        <f t="shared" si="3"/>
        <v>bitte Grösse wählen</v>
      </c>
      <c r="O47" s="47"/>
      <c r="P47" s="57"/>
      <c r="Q47" s="22" t="str">
        <f t="shared" si="4"/>
        <v>bitte Grösse wählen</v>
      </c>
      <c r="R47" s="47"/>
      <c r="S47" s="57"/>
      <c r="T47" s="22" t="str">
        <f t="shared" si="5"/>
        <v>bitte Grösse wählen</v>
      </c>
      <c r="U47" s="47"/>
      <c r="V47" s="57"/>
      <c r="W47" s="22" t="str">
        <f t="shared" si="6"/>
        <v>bitte Grösse wählen</v>
      </c>
      <c r="X47" s="47"/>
      <c r="Y47" s="57"/>
      <c r="Z47" s="22" t="str">
        <f t="shared" si="7"/>
        <v>bitte Grösse wählen</v>
      </c>
      <c r="AA47" s="47"/>
      <c r="AB47" s="60"/>
      <c r="AC47" s="22" t="str">
        <f t="shared" si="8"/>
        <v>bitte Grösse wählen</v>
      </c>
      <c r="AD47" s="47"/>
      <c r="AE47" s="57"/>
      <c r="AF47" s="22" t="str">
        <f t="shared" si="9"/>
        <v>bitte Grösse wählen</v>
      </c>
      <c r="AG47" s="46">
        <f t="shared" si="0"/>
        <v>0</v>
      </c>
      <c r="AH47" s="54"/>
    </row>
    <row r="48" spans="2:34" x14ac:dyDescent="0.25">
      <c r="B48" s="18">
        <v>44</v>
      </c>
      <c r="C48" s="52"/>
      <c r="D48" s="52"/>
      <c r="E48" s="53"/>
      <c r="F48" s="48"/>
      <c r="G48" s="58"/>
      <c r="H48" s="13" t="str">
        <f t="shared" si="1"/>
        <v>bitte Grösse wählen</v>
      </c>
      <c r="I48" s="48"/>
      <c r="J48" s="58"/>
      <c r="K48" s="13" t="str">
        <f t="shared" si="2"/>
        <v>bitte Grösse wählen</v>
      </c>
      <c r="L48" s="48"/>
      <c r="M48" s="58"/>
      <c r="N48" s="13" t="str">
        <f t="shared" si="3"/>
        <v>bitte Grösse wählen</v>
      </c>
      <c r="O48" s="48"/>
      <c r="P48" s="58"/>
      <c r="Q48" s="13" t="str">
        <f t="shared" si="4"/>
        <v>bitte Grösse wählen</v>
      </c>
      <c r="R48" s="48"/>
      <c r="S48" s="58"/>
      <c r="T48" s="13" t="str">
        <f t="shared" si="5"/>
        <v>bitte Grösse wählen</v>
      </c>
      <c r="U48" s="48"/>
      <c r="V48" s="58"/>
      <c r="W48" s="13" t="str">
        <f t="shared" si="6"/>
        <v>bitte Grösse wählen</v>
      </c>
      <c r="X48" s="48"/>
      <c r="Y48" s="58"/>
      <c r="Z48" s="13" t="str">
        <f t="shared" si="7"/>
        <v>bitte Grösse wählen</v>
      </c>
      <c r="AA48" s="48"/>
      <c r="AB48" s="58"/>
      <c r="AC48" s="13" t="str">
        <f t="shared" si="8"/>
        <v>bitte Grösse wählen</v>
      </c>
      <c r="AD48" s="48"/>
      <c r="AE48" s="58"/>
      <c r="AF48" s="24" t="str">
        <f t="shared" si="9"/>
        <v>bitte Grösse wählen</v>
      </c>
      <c r="AG48" s="44">
        <f t="shared" si="0"/>
        <v>0</v>
      </c>
      <c r="AH48" s="55"/>
    </row>
    <row r="49" spans="2:34" x14ac:dyDescent="0.25">
      <c r="B49" s="17">
        <v>45</v>
      </c>
      <c r="C49" s="50"/>
      <c r="D49" s="50"/>
      <c r="E49" s="51"/>
      <c r="F49" s="47"/>
      <c r="G49" s="57"/>
      <c r="H49" s="22" t="str">
        <f t="shared" si="1"/>
        <v>bitte Grösse wählen</v>
      </c>
      <c r="I49" s="47"/>
      <c r="J49" s="57"/>
      <c r="K49" s="22" t="str">
        <f t="shared" si="2"/>
        <v>bitte Grösse wählen</v>
      </c>
      <c r="L49" s="47"/>
      <c r="M49" s="57"/>
      <c r="N49" s="22" t="str">
        <f t="shared" si="3"/>
        <v>bitte Grösse wählen</v>
      </c>
      <c r="O49" s="47"/>
      <c r="P49" s="57"/>
      <c r="Q49" s="22" t="str">
        <f t="shared" si="4"/>
        <v>bitte Grösse wählen</v>
      </c>
      <c r="R49" s="47"/>
      <c r="S49" s="57"/>
      <c r="T49" s="22" t="str">
        <f t="shared" si="5"/>
        <v>bitte Grösse wählen</v>
      </c>
      <c r="U49" s="47"/>
      <c r="V49" s="57"/>
      <c r="W49" s="22" t="str">
        <f t="shared" si="6"/>
        <v>bitte Grösse wählen</v>
      </c>
      <c r="X49" s="47"/>
      <c r="Y49" s="57"/>
      <c r="Z49" s="22" t="str">
        <f t="shared" si="7"/>
        <v>bitte Grösse wählen</v>
      </c>
      <c r="AA49" s="47"/>
      <c r="AB49" s="60"/>
      <c r="AC49" s="22" t="str">
        <f t="shared" si="8"/>
        <v>bitte Grösse wählen</v>
      </c>
      <c r="AD49" s="47"/>
      <c r="AE49" s="57"/>
      <c r="AF49" s="22" t="str">
        <f t="shared" si="9"/>
        <v>bitte Grösse wählen</v>
      </c>
      <c r="AG49" s="46">
        <f t="shared" si="0"/>
        <v>0</v>
      </c>
      <c r="AH49" s="54"/>
    </row>
    <row r="50" spans="2:34" x14ac:dyDescent="0.25">
      <c r="B50" s="18">
        <v>46</v>
      </c>
      <c r="C50" s="52"/>
      <c r="D50" s="52"/>
      <c r="E50" s="53"/>
      <c r="F50" s="48"/>
      <c r="G50" s="58"/>
      <c r="H50" s="13" t="str">
        <f t="shared" si="1"/>
        <v>bitte Grösse wählen</v>
      </c>
      <c r="I50" s="48"/>
      <c r="J50" s="58"/>
      <c r="K50" s="13" t="str">
        <f t="shared" si="2"/>
        <v>bitte Grösse wählen</v>
      </c>
      <c r="L50" s="48"/>
      <c r="M50" s="58"/>
      <c r="N50" s="13" t="str">
        <f t="shared" si="3"/>
        <v>bitte Grösse wählen</v>
      </c>
      <c r="O50" s="48"/>
      <c r="P50" s="58"/>
      <c r="Q50" s="13" t="str">
        <f t="shared" si="4"/>
        <v>bitte Grösse wählen</v>
      </c>
      <c r="R50" s="48"/>
      <c r="S50" s="58"/>
      <c r="T50" s="13" t="str">
        <f t="shared" si="5"/>
        <v>bitte Grösse wählen</v>
      </c>
      <c r="U50" s="48"/>
      <c r="V50" s="58"/>
      <c r="W50" s="13" t="str">
        <f t="shared" si="6"/>
        <v>bitte Grösse wählen</v>
      </c>
      <c r="X50" s="48"/>
      <c r="Y50" s="58"/>
      <c r="Z50" s="13" t="str">
        <f t="shared" si="7"/>
        <v>bitte Grösse wählen</v>
      </c>
      <c r="AA50" s="48"/>
      <c r="AB50" s="58"/>
      <c r="AC50" s="13" t="str">
        <f t="shared" si="8"/>
        <v>bitte Grösse wählen</v>
      </c>
      <c r="AD50" s="48"/>
      <c r="AE50" s="58"/>
      <c r="AF50" s="24" t="str">
        <f t="shared" si="9"/>
        <v>bitte Grösse wählen</v>
      </c>
      <c r="AG50" s="44">
        <f t="shared" si="0"/>
        <v>0</v>
      </c>
      <c r="AH50" s="55"/>
    </row>
    <row r="51" spans="2:34" x14ac:dyDescent="0.25">
      <c r="B51" s="17">
        <v>47</v>
      </c>
      <c r="C51" s="50"/>
      <c r="D51" s="50"/>
      <c r="E51" s="51"/>
      <c r="F51" s="47"/>
      <c r="G51" s="57"/>
      <c r="H51" s="22" t="str">
        <f t="shared" si="1"/>
        <v>bitte Grösse wählen</v>
      </c>
      <c r="I51" s="47"/>
      <c r="J51" s="57"/>
      <c r="K51" s="22" t="str">
        <f t="shared" si="2"/>
        <v>bitte Grösse wählen</v>
      </c>
      <c r="L51" s="47"/>
      <c r="M51" s="57"/>
      <c r="N51" s="22" t="str">
        <f t="shared" si="3"/>
        <v>bitte Grösse wählen</v>
      </c>
      <c r="O51" s="47"/>
      <c r="P51" s="57"/>
      <c r="Q51" s="22" t="str">
        <f t="shared" si="4"/>
        <v>bitte Grösse wählen</v>
      </c>
      <c r="R51" s="47"/>
      <c r="S51" s="57"/>
      <c r="T51" s="22" t="str">
        <f t="shared" si="5"/>
        <v>bitte Grösse wählen</v>
      </c>
      <c r="U51" s="47"/>
      <c r="V51" s="57"/>
      <c r="W51" s="22" t="str">
        <f t="shared" si="6"/>
        <v>bitte Grösse wählen</v>
      </c>
      <c r="X51" s="47"/>
      <c r="Y51" s="57"/>
      <c r="Z51" s="22" t="str">
        <f t="shared" si="7"/>
        <v>bitte Grösse wählen</v>
      </c>
      <c r="AA51" s="47"/>
      <c r="AB51" s="60"/>
      <c r="AC51" s="22" t="str">
        <f t="shared" si="8"/>
        <v>bitte Grösse wählen</v>
      </c>
      <c r="AD51" s="47"/>
      <c r="AE51" s="57"/>
      <c r="AF51" s="22" t="str">
        <f t="shared" si="9"/>
        <v>bitte Grösse wählen</v>
      </c>
      <c r="AG51" s="46">
        <f t="shared" si="0"/>
        <v>0</v>
      </c>
      <c r="AH51" s="54"/>
    </row>
    <row r="52" spans="2:34" x14ac:dyDescent="0.25">
      <c r="B52" s="18">
        <v>48</v>
      </c>
      <c r="C52" s="52"/>
      <c r="D52" s="52"/>
      <c r="E52" s="53"/>
      <c r="F52" s="48"/>
      <c r="G52" s="58"/>
      <c r="H52" s="13" t="str">
        <f t="shared" si="1"/>
        <v>bitte Grösse wählen</v>
      </c>
      <c r="I52" s="48"/>
      <c r="J52" s="58"/>
      <c r="K52" s="13" t="str">
        <f t="shared" si="2"/>
        <v>bitte Grösse wählen</v>
      </c>
      <c r="L52" s="48"/>
      <c r="M52" s="58"/>
      <c r="N52" s="13" t="str">
        <f t="shared" si="3"/>
        <v>bitte Grösse wählen</v>
      </c>
      <c r="O52" s="48"/>
      <c r="P52" s="58"/>
      <c r="Q52" s="13" t="str">
        <f t="shared" si="4"/>
        <v>bitte Grösse wählen</v>
      </c>
      <c r="R52" s="48"/>
      <c r="S52" s="58"/>
      <c r="T52" s="13" t="str">
        <f t="shared" si="5"/>
        <v>bitte Grösse wählen</v>
      </c>
      <c r="U52" s="48"/>
      <c r="V52" s="58"/>
      <c r="W52" s="13" t="str">
        <f t="shared" si="6"/>
        <v>bitte Grösse wählen</v>
      </c>
      <c r="X52" s="48"/>
      <c r="Y52" s="58"/>
      <c r="Z52" s="13" t="str">
        <f t="shared" si="7"/>
        <v>bitte Grösse wählen</v>
      </c>
      <c r="AA52" s="48"/>
      <c r="AB52" s="58"/>
      <c r="AC52" s="13" t="str">
        <f t="shared" si="8"/>
        <v>bitte Grösse wählen</v>
      </c>
      <c r="AD52" s="48"/>
      <c r="AE52" s="58"/>
      <c r="AF52" s="24" t="str">
        <f t="shared" si="9"/>
        <v>bitte Grösse wählen</v>
      </c>
      <c r="AG52" s="44">
        <f t="shared" si="0"/>
        <v>0</v>
      </c>
      <c r="AH52" s="55"/>
    </row>
    <row r="53" spans="2:34" x14ac:dyDescent="0.25">
      <c r="B53" s="17">
        <v>49</v>
      </c>
      <c r="C53" s="50"/>
      <c r="D53" s="50"/>
      <c r="E53" s="51"/>
      <c r="F53" s="47"/>
      <c r="G53" s="57"/>
      <c r="H53" s="22" t="str">
        <f t="shared" si="1"/>
        <v>bitte Grösse wählen</v>
      </c>
      <c r="I53" s="47"/>
      <c r="J53" s="57"/>
      <c r="K53" s="22" t="str">
        <f t="shared" si="2"/>
        <v>bitte Grösse wählen</v>
      </c>
      <c r="L53" s="47"/>
      <c r="M53" s="57"/>
      <c r="N53" s="22" t="str">
        <f t="shared" si="3"/>
        <v>bitte Grösse wählen</v>
      </c>
      <c r="O53" s="47"/>
      <c r="P53" s="57"/>
      <c r="Q53" s="22" t="str">
        <f t="shared" si="4"/>
        <v>bitte Grösse wählen</v>
      </c>
      <c r="R53" s="47"/>
      <c r="S53" s="57"/>
      <c r="T53" s="22" t="str">
        <f t="shared" si="5"/>
        <v>bitte Grösse wählen</v>
      </c>
      <c r="U53" s="47"/>
      <c r="V53" s="57"/>
      <c r="W53" s="22" t="str">
        <f t="shared" si="6"/>
        <v>bitte Grösse wählen</v>
      </c>
      <c r="X53" s="47"/>
      <c r="Y53" s="57"/>
      <c r="Z53" s="22" t="str">
        <f t="shared" si="7"/>
        <v>bitte Grösse wählen</v>
      </c>
      <c r="AA53" s="47"/>
      <c r="AB53" s="60"/>
      <c r="AC53" s="22" t="str">
        <f t="shared" si="8"/>
        <v>bitte Grösse wählen</v>
      </c>
      <c r="AD53" s="47"/>
      <c r="AE53" s="57"/>
      <c r="AF53" s="22" t="str">
        <f t="shared" si="9"/>
        <v>bitte Grösse wählen</v>
      </c>
      <c r="AG53" s="46">
        <f t="shared" si="0"/>
        <v>0</v>
      </c>
      <c r="AH53" s="54"/>
    </row>
    <row r="54" spans="2:34" x14ac:dyDescent="0.25">
      <c r="B54" s="18">
        <v>50</v>
      </c>
      <c r="C54" s="52"/>
      <c r="D54" s="52"/>
      <c r="E54" s="53"/>
      <c r="F54" s="48"/>
      <c r="G54" s="58"/>
      <c r="H54" s="13" t="str">
        <f t="shared" si="1"/>
        <v>bitte Grösse wählen</v>
      </c>
      <c r="I54" s="48"/>
      <c r="J54" s="58"/>
      <c r="K54" s="13" t="str">
        <f t="shared" si="2"/>
        <v>bitte Grösse wählen</v>
      </c>
      <c r="L54" s="48"/>
      <c r="M54" s="58"/>
      <c r="N54" s="13" t="str">
        <f t="shared" si="3"/>
        <v>bitte Grösse wählen</v>
      </c>
      <c r="O54" s="48"/>
      <c r="P54" s="58"/>
      <c r="Q54" s="13" t="str">
        <f t="shared" si="4"/>
        <v>bitte Grösse wählen</v>
      </c>
      <c r="R54" s="48"/>
      <c r="S54" s="58"/>
      <c r="T54" s="13" t="str">
        <f t="shared" si="5"/>
        <v>bitte Grösse wählen</v>
      </c>
      <c r="U54" s="48"/>
      <c r="V54" s="58"/>
      <c r="W54" s="13" t="str">
        <f t="shared" si="6"/>
        <v>bitte Grösse wählen</v>
      </c>
      <c r="X54" s="48"/>
      <c r="Y54" s="58"/>
      <c r="Z54" s="13" t="str">
        <f t="shared" si="7"/>
        <v>bitte Grösse wählen</v>
      </c>
      <c r="AA54" s="48"/>
      <c r="AB54" s="58"/>
      <c r="AC54" s="13" t="str">
        <f t="shared" si="8"/>
        <v>bitte Grösse wählen</v>
      </c>
      <c r="AD54" s="48"/>
      <c r="AE54" s="58"/>
      <c r="AF54" s="24" t="str">
        <f t="shared" si="9"/>
        <v>bitte Grösse wählen</v>
      </c>
      <c r="AG54" s="44">
        <f t="shared" si="0"/>
        <v>0</v>
      </c>
      <c r="AH54" s="55"/>
    </row>
    <row r="55" spans="2:34" x14ac:dyDescent="0.25">
      <c r="B55" s="17">
        <v>51</v>
      </c>
      <c r="C55" s="50"/>
      <c r="D55" s="50"/>
      <c r="E55" s="51"/>
      <c r="F55" s="47"/>
      <c r="G55" s="57"/>
      <c r="H55" s="22" t="str">
        <f t="shared" si="1"/>
        <v>bitte Grösse wählen</v>
      </c>
      <c r="I55" s="47"/>
      <c r="J55" s="57"/>
      <c r="K55" s="22" t="str">
        <f t="shared" si="2"/>
        <v>bitte Grösse wählen</v>
      </c>
      <c r="L55" s="47"/>
      <c r="M55" s="57"/>
      <c r="N55" s="22" t="str">
        <f t="shared" si="3"/>
        <v>bitte Grösse wählen</v>
      </c>
      <c r="O55" s="47"/>
      <c r="P55" s="57"/>
      <c r="Q55" s="22" t="str">
        <f t="shared" si="4"/>
        <v>bitte Grösse wählen</v>
      </c>
      <c r="R55" s="47"/>
      <c r="S55" s="57"/>
      <c r="T55" s="22" t="str">
        <f t="shared" si="5"/>
        <v>bitte Grösse wählen</v>
      </c>
      <c r="U55" s="47"/>
      <c r="V55" s="57"/>
      <c r="W55" s="22" t="str">
        <f t="shared" si="6"/>
        <v>bitte Grösse wählen</v>
      </c>
      <c r="X55" s="47"/>
      <c r="Y55" s="57"/>
      <c r="Z55" s="22" t="str">
        <f t="shared" si="7"/>
        <v>bitte Grösse wählen</v>
      </c>
      <c r="AA55" s="47"/>
      <c r="AB55" s="60"/>
      <c r="AC55" s="22" t="str">
        <f t="shared" si="8"/>
        <v>bitte Grösse wählen</v>
      </c>
      <c r="AD55" s="47"/>
      <c r="AE55" s="57"/>
      <c r="AF55" s="22" t="str">
        <f t="shared" si="9"/>
        <v>bitte Grösse wählen</v>
      </c>
      <c r="AG55" s="46">
        <f t="shared" si="0"/>
        <v>0</v>
      </c>
      <c r="AH55" s="54"/>
    </row>
    <row r="56" spans="2:34" x14ac:dyDescent="0.25">
      <c r="B56" s="18">
        <v>52</v>
      </c>
      <c r="C56" s="52"/>
      <c r="D56" s="52"/>
      <c r="E56" s="53"/>
      <c r="F56" s="48"/>
      <c r="G56" s="58"/>
      <c r="H56" s="13" t="str">
        <f t="shared" si="1"/>
        <v>bitte Grösse wählen</v>
      </c>
      <c r="I56" s="48"/>
      <c r="J56" s="58"/>
      <c r="K56" s="13" t="str">
        <f t="shared" si="2"/>
        <v>bitte Grösse wählen</v>
      </c>
      <c r="L56" s="48"/>
      <c r="M56" s="58"/>
      <c r="N56" s="13" t="str">
        <f t="shared" si="3"/>
        <v>bitte Grösse wählen</v>
      </c>
      <c r="O56" s="48"/>
      <c r="P56" s="58"/>
      <c r="Q56" s="13" t="str">
        <f t="shared" si="4"/>
        <v>bitte Grösse wählen</v>
      </c>
      <c r="R56" s="48"/>
      <c r="S56" s="58"/>
      <c r="T56" s="13" t="str">
        <f t="shared" si="5"/>
        <v>bitte Grösse wählen</v>
      </c>
      <c r="U56" s="48"/>
      <c r="V56" s="58"/>
      <c r="W56" s="13" t="str">
        <f t="shared" si="6"/>
        <v>bitte Grösse wählen</v>
      </c>
      <c r="X56" s="48"/>
      <c r="Y56" s="58"/>
      <c r="Z56" s="13" t="str">
        <f t="shared" si="7"/>
        <v>bitte Grösse wählen</v>
      </c>
      <c r="AA56" s="48"/>
      <c r="AB56" s="58"/>
      <c r="AC56" s="13" t="str">
        <f t="shared" si="8"/>
        <v>bitte Grösse wählen</v>
      </c>
      <c r="AD56" s="48"/>
      <c r="AE56" s="58"/>
      <c r="AF56" s="24" t="str">
        <f t="shared" si="9"/>
        <v>bitte Grösse wählen</v>
      </c>
      <c r="AG56" s="44">
        <f t="shared" si="0"/>
        <v>0</v>
      </c>
      <c r="AH56" s="55"/>
    </row>
    <row r="57" spans="2:34" x14ac:dyDescent="0.25">
      <c r="B57" s="17">
        <v>53</v>
      </c>
      <c r="C57" s="50"/>
      <c r="D57" s="50"/>
      <c r="E57" s="51"/>
      <c r="F57" s="47"/>
      <c r="G57" s="57"/>
      <c r="H57" s="22" t="str">
        <f t="shared" si="1"/>
        <v>bitte Grösse wählen</v>
      </c>
      <c r="I57" s="47"/>
      <c r="J57" s="57"/>
      <c r="K57" s="22" t="str">
        <f t="shared" si="2"/>
        <v>bitte Grösse wählen</v>
      </c>
      <c r="L57" s="47"/>
      <c r="M57" s="57"/>
      <c r="N57" s="22" t="str">
        <f t="shared" si="3"/>
        <v>bitte Grösse wählen</v>
      </c>
      <c r="O57" s="47"/>
      <c r="P57" s="57"/>
      <c r="Q57" s="22" t="str">
        <f t="shared" si="4"/>
        <v>bitte Grösse wählen</v>
      </c>
      <c r="R57" s="47"/>
      <c r="S57" s="57"/>
      <c r="T57" s="22" t="str">
        <f t="shared" si="5"/>
        <v>bitte Grösse wählen</v>
      </c>
      <c r="U57" s="47"/>
      <c r="V57" s="57"/>
      <c r="W57" s="22" t="str">
        <f t="shared" si="6"/>
        <v>bitte Grösse wählen</v>
      </c>
      <c r="X57" s="47"/>
      <c r="Y57" s="57"/>
      <c r="Z57" s="22" t="str">
        <f t="shared" si="7"/>
        <v>bitte Grösse wählen</v>
      </c>
      <c r="AA57" s="47"/>
      <c r="AB57" s="60"/>
      <c r="AC57" s="22" t="str">
        <f t="shared" si="8"/>
        <v>bitte Grösse wählen</v>
      </c>
      <c r="AD57" s="47"/>
      <c r="AE57" s="57"/>
      <c r="AF57" s="22" t="str">
        <f t="shared" si="9"/>
        <v>bitte Grösse wählen</v>
      </c>
      <c r="AG57" s="46">
        <f t="shared" si="0"/>
        <v>0</v>
      </c>
      <c r="AH57" s="54"/>
    </row>
    <row r="58" spans="2:34" x14ac:dyDescent="0.25">
      <c r="B58" s="18">
        <v>54</v>
      </c>
      <c r="C58" s="52"/>
      <c r="D58" s="52"/>
      <c r="E58" s="53"/>
      <c r="F58" s="48"/>
      <c r="G58" s="58"/>
      <c r="H58" s="13" t="str">
        <f t="shared" si="1"/>
        <v>bitte Grösse wählen</v>
      </c>
      <c r="I58" s="48"/>
      <c r="J58" s="58"/>
      <c r="K58" s="13" t="str">
        <f t="shared" si="2"/>
        <v>bitte Grösse wählen</v>
      </c>
      <c r="L58" s="48"/>
      <c r="M58" s="58"/>
      <c r="N58" s="13" t="str">
        <f t="shared" si="3"/>
        <v>bitte Grösse wählen</v>
      </c>
      <c r="O58" s="48"/>
      <c r="P58" s="58"/>
      <c r="Q58" s="13" t="str">
        <f t="shared" si="4"/>
        <v>bitte Grösse wählen</v>
      </c>
      <c r="R58" s="48"/>
      <c r="S58" s="58"/>
      <c r="T58" s="13" t="str">
        <f t="shared" si="5"/>
        <v>bitte Grösse wählen</v>
      </c>
      <c r="U58" s="48"/>
      <c r="V58" s="58"/>
      <c r="W58" s="13" t="str">
        <f t="shared" si="6"/>
        <v>bitte Grösse wählen</v>
      </c>
      <c r="X58" s="48"/>
      <c r="Y58" s="58"/>
      <c r="Z58" s="13" t="str">
        <f t="shared" si="7"/>
        <v>bitte Grösse wählen</v>
      </c>
      <c r="AA58" s="48"/>
      <c r="AB58" s="58"/>
      <c r="AC58" s="13" t="str">
        <f t="shared" si="8"/>
        <v>bitte Grösse wählen</v>
      </c>
      <c r="AD58" s="48"/>
      <c r="AE58" s="58"/>
      <c r="AF58" s="24" t="str">
        <f t="shared" si="9"/>
        <v>bitte Grösse wählen</v>
      </c>
      <c r="AG58" s="44">
        <f t="shared" si="0"/>
        <v>0</v>
      </c>
      <c r="AH58" s="55"/>
    </row>
    <row r="59" spans="2:34" x14ac:dyDescent="0.25">
      <c r="B59" s="17">
        <v>55</v>
      </c>
      <c r="C59" s="50"/>
      <c r="D59" s="50"/>
      <c r="E59" s="51"/>
      <c r="F59" s="47"/>
      <c r="G59" s="57"/>
      <c r="H59" s="22" t="str">
        <f t="shared" si="1"/>
        <v>bitte Grösse wählen</v>
      </c>
      <c r="I59" s="47"/>
      <c r="J59" s="57"/>
      <c r="K59" s="22" t="str">
        <f t="shared" si="2"/>
        <v>bitte Grösse wählen</v>
      </c>
      <c r="L59" s="47"/>
      <c r="M59" s="57"/>
      <c r="N59" s="22" t="str">
        <f t="shared" si="3"/>
        <v>bitte Grösse wählen</v>
      </c>
      <c r="O59" s="47"/>
      <c r="P59" s="57"/>
      <c r="Q59" s="22" t="str">
        <f t="shared" si="4"/>
        <v>bitte Grösse wählen</v>
      </c>
      <c r="R59" s="47"/>
      <c r="S59" s="57"/>
      <c r="T59" s="22" t="str">
        <f t="shared" si="5"/>
        <v>bitte Grösse wählen</v>
      </c>
      <c r="U59" s="47"/>
      <c r="V59" s="57"/>
      <c r="W59" s="22" t="str">
        <f t="shared" si="6"/>
        <v>bitte Grösse wählen</v>
      </c>
      <c r="X59" s="47"/>
      <c r="Y59" s="57"/>
      <c r="Z59" s="22" t="str">
        <f t="shared" si="7"/>
        <v>bitte Grösse wählen</v>
      </c>
      <c r="AA59" s="47"/>
      <c r="AB59" s="60"/>
      <c r="AC59" s="22" t="str">
        <f t="shared" si="8"/>
        <v>bitte Grösse wählen</v>
      </c>
      <c r="AD59" s="47"/>
      <c r="AE59" s="57"/>
      <c r="AF59" s="22" t="str">
        <f t="shared" si="9"/>
        <v>bitte Grösse wählen</v>
      </c>
      <c r="AG59" s="46">
        <f t="shared" si="0"/>
        <v>0</v>
      </c>
      <c r="AH59" s="54"/>
    </row>
    <row r="60" spans="2:34" x14ac:dyDescent="0.25">
      <c r="B60" s="18">
        <v>56</v>
      </c>
      <c r="C60" s="52"/>
      <c r="D60" s="52"/>
      <c r="E60" s="53"/>
      <c r="F60" s="48"/>
      <c r="G60" s="58"/>
      <c r="H60" s="13" t="str">
        <f t="shared" si="1"/>
        <v>bitte Grösse wählen</v>
      </c>
      <c r="I60" s="48"/>
      <c r="J60" s="58"/>
      <c r="K60" s="13" t="str">
        <f t="shared" si="2"/>
        <v>bitte Grösse wählen</v>
      </c>
      <c r="L60" s="48"/>
      <c r="M60" s="58"/>
      <c r="N60" s="13" t="str">
        <f t="shared" si="3"/>
        <v>bitte Grösse wählen</v>
      </c>
      <c r="O60" s="48"/>
      <c r="P60" s="58"/>
      <c r="Q60" s="13" t="str">
        <f t="shared" si="4"/>
        <v>bitte Grösse wählen</v>
      </c>
      <c r="R60" s="48"/>
      <c r="S60" s="58"/>
      <c r="T60" s="13" t="str">
        <f t="shared" si="5"/>
        <v>bitte Grösse wählen</v>
      </c>
      <c r="U60" s="48"/>
      <c r="V60" s="58"/>
      <c r="W60" s="13" t="str">
        <f t="shared" si="6"/>
        <v>bitte Grösse wählen</v>
      </c>
      <c r="X60" s="48"/>
      <c r="Y60" s="58"/>
      <c r="Z60" s="13" t="str">
        <f t="shared" si="7"/>
        <v>bitte Grösse wählen</v>
      </c>
      <c r="AA60" s="48"/>
      <c r="AB60" s="58"/>
      <c r="AC60" s="13" t="str">
        <f t="shared" si="8"/>
        <v>bitte Grösse wählen</v>
      </c>
      <c r="AD60" s="48"/>
      <c r="AE60" s="58"/>
      <c r="AF60" s="24" t="str">
        <f t="shared" si="9"/>
        <v>bitte Grösse wählen</v>
      </c>
      <c r="AG60" s="44">
        <f t="shared" si="0"/>
        <v>0</v>
      </c>
      <c r="AH60" s="55"/>
    </row>
    <row r="61" spans="2:34" x14ac:dyDescent="0.25">
      <c r="B61" s="17">
        <v>57</v>
      </c>
      <c r="C61" s="50"/>
      <c r="D61" s="50"/>
      <c r="E61" s="51"/>
      <c r="F61" s="47"/>
      <c r="G61" s="57"/>
      <c r="H61" s="22" t="str">
        <f t="shared" si="1"/>
        <v>bitte Grösse wählen</v>
      </c>
      <c r="I61" s="47"/>
      <c r="J61" s="57"/>
      <c r="K61" s="22" t="str">
        <f t="shared" si="2"/>
        <v>bitte Grösse wählen</v>
      </c>
      <c r="L61" s="47"/>
      <c r="M61" s="57"/>
      <c r="N61" s="22" t="str">
        <f t="shared" si="3"/>
        <v>bitte Grösse wählen</v>
      </c>
      <c r="O61" s="47"/>
      <c r="P61" s="57"/>
      <c r="Q61" s="22" t="str">
        <f t="shared" si="4"/>
        <v>bitte Grösse wählen</v>
      </c>
      <c r="R61" s="47"/>
      <c r="S61" s="57"/>
      <c r="T61" s="22" t="str">
        <f t="shared" si="5"/>
        <v>bitte Grösse wählen</v>
      </c>
      <c r="U61" s="47"/>
      <c r="V61" s="57"/>
      <c r="W61" s="22" t="str">
        <f t="shared" si="6"/>
        <v>bitte Grösse wählen</v>
      </c>
      <c r="X61" s="47"/>
      <c r="Y61" s="57"/>
      <c r="Z61" s="22" t="str">
        <f t="shared" si="7"/>
        <v>bitte Grösse wählen</v>
      </c>
      <c r="AA61" s="47"/>
      <c r="AB61" s="60"/>
      <c r="AC61" s="22" t="str">
        <f t="shared" si="8"/>
        <v>bitte Grösse wählen</v>
      </c>
      <c r="AD61" s="47"/>
      <c r="AE61" s="57"/>
      <c r="AF61" s="22" t="str">
        <f t="shared" si="9"/>
        <v>bitte Grösse wählen</v>
      </c>
      <c r="AG61" s="46">
        <f t="shared" si="0"/>
        <v>0</v>
      </c>
      <c r="AH61" s="54"/>
    </row>
    <row r="62" spans="2:34" x14ac:dyDescent="0.25">
      <c r="B62" s="18">
        <v>58</v>
      </c>
      <c r="C62" s="52"/>
      <c r="D62" s="52"/>
      <c r="E62" s="53"/>
      <c r="F62" s="48"/>
      <c r="G62" s="58"/>
      <c r="H62" s="13" t="str">
        <f t="shared" si="1"/>
        <v>bitte Grösse wählen</v>
      </c>
      <c r="I62" s="48"/>
      <c r="J62" s="58"/>
      <c r="K62" s="13" t="str">
        <f t="shared" si="2"/>
        <v>bitte Grösse wählen</v>
      </c>
      <c r="L62" s="48"/>
      <c r="M62" s="58"/>
      <c r="N62" s="13" t="str">
        <f t="shared" si="3"/>
        <v>bitte Grösse wählen</v>
      </c>
      <c r="O62" s="48"/>
      <c r="P62" s="58"/>
      <c r="Q62" s="13" t="str">
        <f t="shared" si="4"/>
        <v>bitte Grösse wählen</v>
      </c>
      <c r="R62" s="48"/>
      <c r="S62" s="58"/>
      <c r="T62" s="13" t="str">
        <f t="shared" si="5"/>
        <v>bitte Grösse wählen</v>
      </c>
      <c r="U62" s="48"/>
      <c r="V62" s="58"/>
      <c r="W62" s="13" t="str">
        <f t="shared" si="6"/>
        <v>bitte Grösse wählen</v>
      </c>
      <c r="X62" s="48"/>
      <c r="Y62" s="58"/>
      <c r="Z62" s="13" t="str">
        <f t="shared" si="7"/>
        <v>bitte Grösse wählen</v>
      </c>
      <c r="AA62" s="48"/>
      <c r="AB62" s="58"/>
      <c r="AC62" s="13" t="str">
        <f t="shared" si="8"/>
        <v>bitte Grösse wählen</v>
      </c>
      <c r="AD62" s="48"/>
      <c r="AE62" s="58"/>
      <c r="AF62" s="24" t="str">
        <f t="shared" si="9"/>
        <v>bitte Grösse wählen</v>
      </c>
      <c r="AG62" s="44">
        <f t="shared" si="0"/>
        <v>0</v>
      </c>
      <c r="AH62" s="55"/>
    </row>
    <row r="63" spans="2:34" x14ac:dyDescent="0.25">
      <c r="B63" s="17">
        <v>59</v>
      </c>
      <c r="C63" s="50"/>
      <c r="D63" s="50"/>
      <c r="E63" s="51"/>
      <c r="F63" s="47"/>
      <c r="G63" s="57"/>
      <c r="H63" s="22" t="str">
        <f t="shared" si="1"/>
        <v>bitte Grösse wählen</v>
      </c>
      <c r="I63" s="47"/>
      <c r="J63" s="57"/>
      <c r="K63" s="22" t="str">
        <f t="shared" si="2"/>
        <v>bitte Grösse wählen</v>
      </c>
      <c r="L63" s="47"/>
      <c r="M63" s="57"/>
      <c r="N63" s="22" t="str">
        <f t="shared" si="3"/>
        <v>bitte Grösse wählen</v>
      </c>
      <c r="O63" s="47"/>
      <c r="P63" s="57"/>
      <c r="Q63" s="22" t="str">
        <f t="shared" si="4"/>
        <v>bitte Grösse wählen</v>
      </c>
      <c r="R63" s="47"/>
      <c r="S63" s="57"/>
      <c r="T63" s="22" t="str">
        <f t="shared" si="5"/>
        <v>bitte Grösse wählen</v>
      </c>
      <c r="U63" s="47"/>
      <c r="V63" s="57"/>
      <c r="W63" s="22" t="str">
        <f t="shared" si="6"/>
        <v>bitte Grösse wählen</v>
      </c>
      <c r="X63" s="47"/>
      <c r="Y63" s="57"/>
      <c r="Z63" s="22" t="str">
        <f t="shared" si="7"/>
        <v>bitte Grösse wählen</v>
      </c>
      <c r="AA63" s="47"/>
      <c r="AB63" s="60"/>
      <c r="AC63" s="22" t="str">
        <f t="shared" si="8"/>
        <v>bitte Grösse wählen</v>
      </c>
      <c r="AD63" s="47"/>
      <c r="AE63" s="57"/>
      <c r="AF63" s="22" t="str">
        <f t="shared" si="9"/>
        <v>bitte Grösse wählen</v>
      </c>
      <c r="AG63" s="46">
        <f t="shared" si="0"/>
        <v>0</v>
      </c>
      <c r="AH63" s="54"/>
    </row>
    <row r="64" spans="2:34" x14ac:dyDescent="0.25">
      <c r="B64" s="18">
        <v>60</v>
      </c>
      <c r="C64" s="52"/>
      <c r="D64" s="52"/>
      <c r="E64" s="53"/>
      <c r="F64" s="48"/>
      <c r="G64" s="58"/>
      <c r="H64" s="13" t="str">
        <f t="shared" si="1"/>
        <v>bitte Grösse wählen</v>
      </c>
      <c r="I64" s="48"/>
      <c r="J64" s="58"/>
      <c r="K64" s="13" t="str">
        <f t="shared" si="2"/>
        <v>bitte Grösse wählen</v>
      </c>
      <c r="L64" s="48"/>
      <c r="M64" s="58"/>
      <c r="N64" s="13" t="str">
        <f t="shared" si="3"/>
        <v>bitte Grösse wählen</v>
      </c>
      <c r="O64" s="48"/>
      <c r="P64" s="58"/>
      <c r="Q64" s="13" t="str">
        <f t="shared" si="4"/>
        <v>bitte Grösse wählen</v>
      </c>
      <c r="R64" s="48"/>
      <c r="S64" s="58"/>
      <c r="T64" s="13" t="str">
        <f t="shared" si="5"/>
        <v>bitte Grösse wählen</v>
      </c>
      <c r="U64" s="48"/>
      <c r="V64" s="58"/>
      <c r="W64" s="13" t="str">
        <f t="shared" si="6"/>
        <v>bitte Grösse wählen</v>
      </c>
      <c r="X64" s="48"/>
      <c r="Y64" s="58"/>
      <c r="Z64" s="13" t="str">
        <f t="shared" si="7"/>
        <v>bitte Grösse wählen</v>
      </c>
      <c r="AA64" s="48"/>
      <c r="AB64" s="58"/>
      <c r="AC64" s="13" t="str">
        <f t="shared" si="8"/>
        <v>bitte Grösse wählen</v>
      </c>
      <c r="AD64" s="48"/>
      <c r="AE64" s="58"/>
      <c r="AF64" s="24" t="str">
        <f t="shared" si="9"/>
        <v>bitte Grösse wählen</v>
      </c>
      <c r="AG64" s="44">
        <f t="shared" si="0"/>
        <v>0</v>
      </c>
      <c r="AH64" s="55"/>
    </row>
    <row r="65" spans="2:34" x14ac:dyDescent="0.25">
      <c r="B65" s="17">
        <v>61</v>
      </c>
      <c r="C65" s="50"/>
      <c r="D65" s="50"/>
      <c r="E65" s="51"/>
      <c r="F65" s="47"/>
      <c r="G65" s="57"/>
      <c r="H65" s="22" t="str">
        <f t="shared" si="1"/>
        <v>bitte Grösse wählen</v>
      </c>
      <c r="I65" s="47"/>
      <c r="J65" s="57"/>
      <c r="K65" s="22" t="str">
        <f t="shared" si="2"/>
        <v>bitte Grösse wählen</v>
      </c>
      <c r="L65" s="47"/>
      <c r="M65" s="57"/>
      <c r="N65" s="22" t="str">
        <f t="shared" si="3"/>
        <v>bitte Grösse wählen</v>
      </c>
      <c r="O65" s="47"/>
      <c r="P65" s="57"/>
      <c r="Q65" s="22" t="str">
        <f t="shared" si="4"/>
        <v>bitte Grösse wählen</v>
      </c>
      <c r="R65" s="47"/>
      <c r="S65" s="57"/>
      <c r="T65" s="22" t="str">
        <f t="shared" si="5"/>
        <v>bitte Grösse wählen</v>
      </c>
      <c r="U65" s="47"/>
      <c r="V65" s="57"/>
      <c r="W65" s="22" t="str">
        <f t="shared" si="6"/>
        <v>bitte Grösse wählen</v>
      </c>
      <c r="X65" s="47"/>
      <c r="Y65" s="57"/>
      <c r="Z65" s="22" t="str">
        <f t="shared" si="7"/>
        <v>bitte Grösse wählen</v>
      </c>
      <c r="AA65" s="47"/>
      <c r="AB65" s="60"/>
      <c r="AC65" s="22" t="str">
        <f t="shared" si="8"/>
        <v>bitte Grösse wählen</v>
      </c>
      <c r="AD65" s="47"/>
      <c r="AE65" s="57"/>
      <c r="AF65" s="22" t="str">
        <f t="shared" si="9"/>
        <v>bitte Grösse wählen</v>
      </c>
      <c r="AG65" s="46">
        <f t="shared" si="0"/>
        <v>0</v>
      </c>
      <c r="AH65" s="54"/>
    </row>
    <row r="66" spans="2:34" x14ac:dyDescent="0.25">
      <c r="B66" s="18">
        <v>62</v>
      </c>
      <c r="C66" s="52"/>
      <c r="D66" s="52"/>
      <c r="E66" s="53"/>
      <c r="F66" s="48"/>
      <c r="G66" s="58"/>
      <c r="H66" s="13" t="str">
        <f t="shared" si="1"/>
        <v>bitte Grösse wählen</v>
      </c>
      <c r="I66" s="48"/>
      <c r="J66" s="58"/>
      <c r="K66" s="13" t="str">
        <f t="shared" si="2"/>
        <v>bitte Grösse wählen</v>
      </c>
      <c r="L66" s="48"/>
      <c r="M66" s="58"/>
      <c r="N66" s="13" t="str">
        <f t="shared" si="3"/>
        <v>bitte Grösse wählen</v>
      </c>
      <c r="O66" s="48"/>
      <c r="P66" s="58"/>
      <c r="Q66" s="13" t="str">
        <f t="shared" si="4"/>
        <v>bitte Grösse wählen</v>
      </c>
      <c r="R66" s="48"/>
      <c r="S66" s="58"/>
      <c r="T66" s="13" t="str">
        <f t="shared" si="5"/>
        <v>bitte Grösse wählen</v>
      </c>
      <c r="U66" s="48"/>
      <c r="V66" s="58"/>
      <c r="W66" s="13" t="str">
        <f t="shared" si="6"/>
        <v>bitte Grösse wählen</v>
      </c>
      <c r="X66" s="48"/>
      <c r="Y66" s="58"/>
      <c r="Z66" s="13" t="str">
        <f t="shared" si="7"/>
        <v>bitte Grösse wählen</v>
      </c>
      <c r="AA66" s="48"/>
      <c r="AB66" s="58"/>
      <c r="AC66" s="13" t="str">
        <f t="shared" si="8"/>
        <v>bitte Grösse wählen</v>
      </c>
      <c r="AD66" s="48"/>
      <c r="AE66" s="58"/>
      <c r="AF66" s="24" t="str">
        <f t="shared" si="9"/>
        <v>bitte Grösse wählen</v>
      </c>
      <c r="AG66" s="44">
        <f t="shared" si="0"/>
        <v>0</v>
      </c>
      <c r="AH66" s="55"/>
    </row>
    <row r="67" spans="2:34" x14ac:dyDescent="0.25">
      <c r="B67" s="17">
        <v>63</v>
      </c>
      <c r="C67" s="50"/>
      <c r="D67" s="50"/>
      <c r="E67" s="51"/>
      <c r="F67" s="47"/>
      <c r="G67" s="57"/>
      <c r="H67" s="22" t="str">
        <f t="shared" si="1"/>
        <v>bitte Grösse wählen</v>
      </c>
      <c r="I67" s="47"/>
      <c r="J67" s="57"/>
      <c r="K67" s="22" t="str">
        <f t="shared" si="2"/>
        <v>bitte Grösse wählen</v>
      </c>
      <c r="L67" s="47"/>
      <c r="M67" s="57"/>
      <c r="N67" s="22" t="str">
        <f t="shared" si="3"/>
        <v>bitte Grösse wählen</v>
      </c>
      <c r="O67" s="47"/>
      <c r="P67" s="57"/>
      <c r="Q67" s="22" t="str">
        <f t="shared" si="4"/>
        <v>bitte Grösse wählen</v>
      </c>
      <c r="R67" s="47"/>
      <c r="S67" s="57"/>
      <c r="T67" s="22" t="str">
        <f t="shared" si="5"/>
        <v>bitte Grösse wählen</v>
      </c>
      <c r="U67" s="47"/>
      <c r="V67" s="57"/>
      <c r="W67" s="22" t="str">
        <f t="shared" si="6"/>
        <v>bitte Grösse wählen</v>
      </c>
      <c r="X67" s="47"/>
      <c r="Y67" s="57"/>
      <c r="Z67" s="22" t="str">
        <f t="shared" si="7"/>
        <v>bitte Grösse wählen</v>
      </c>
      <c r="AA67" s="47"/>
      <c r="AB67" s="60"/>
      <c r="AC67" s="22" t="str">
        <f t="shared" si="8"/>
        <v>bitte Grösse wählen</v>
      </c>
      <c r="AD67" s="47"/>
      <c r="AE67" s="57"/>
      <c r="AF67" s="22" t="str">
        <f t="shared" si="9"/>
        <v>bitte Grösse wählen</v>
      </c>
      <c r="AG67" s="46">
        <f t="shared" si="0"/>
        <v>0</v>
      </c>
      <c r="AH67" s="54"/>
    </row>
    <row r="68" spans="2:34" x14ac:dyDescent="0.25">
      <c r="B68" s="18">
        <v>64</v>
      </c>
      <c r="C68" s="52"/>
      <c r="D68" s="52"/>
      <c r="E68" s="53"/>
      <c r="F68" s="48"/>
      <c r="G68" s="58"/>
      <c r="H68" s="13" t="str">
        <f t="shared" si="1"/>
        <v>bitte Grösse wählen</v>
      </c>
      <c r="I68" s="48"/>
      <c r="J68" s="58"/>
      <c r="K68" s="13" t="str">
        <f t="shared" si="2"/>
        <v>bitte Grösse wählen</v>
      </c>
      <c r="L68" s="48"/>
      <c r="M68" s="58"/>
      <c r="N68" s="13" t="str">
        <f t="shared" si="3"/>
        <v>bitte Grösse wählen</v>
      </c>
      <c r="O68" s="48"/>
      <c r="P68" s="58"/>
      <c r="Q68" s="13" t="str">
        <f t="shared" si="4"/>
        <v>bitte Grösse wählen</v>
      </c>
      <c r="R68" s="48"/>
      <c r="S68" s="58"/>
      <c r="T68" s="13" t="str">
        <f t="shared" si="5"/>
        <v>bitte Grösse wählen</v>
      </c>
      <c r="U68" s="48"/>
      <c r="V68" s="58"/>
      <c r="W68" s="13" t="str">
        <f t="shared" si="6"/>
        <v>bitte Grösse wählen</v>
      </c>
      <c r="X68" s="48"/>
      <c r="Y68" s="58"/>
      <c r="Z68" s="13" t="str">
        <f t="shared" si="7"/>
        <v>bitte Grösse wählen</v>
      </c>
      <c r="AA68" s="48"/>
      <c r="AB68" s="58"/>
      <c r="AC68" s="13" t="str">
        <f t="shared" si="8"/>
        <v>bitte Grösse wählen</v>
      </c>
      <c r="AD68" s="48"/>
      <c r="AE68" s="58"/>
      <c r="AF68" s="24" t="str">
        <f t="shared" si="9"/>
        <v>bitte Grösse wählen</v>
      </c>
      <c r="AG68" s="44">
        <f t="shared" si="0"/>
        <v>0</v>
      </c>
      <c r="AH68" s="55"/>
    </row>
    <row r="69" spans="2:34" x14ac:dyDescent="0.25">
      <c r="B69" s="17">
        <v>65</v>
      </c>
      <c r="C69" s="50"/>
      <c r="D69" s="50"/>
      <c r="E69" s="51"/>
      <c r="F69" s="47"/>
      <c r="G69" s="57"/>
      <c r="H69" s="22" t="str">
        <f t="shared" si="1"/>
        <v>bitte Grösse wählen</v>
      </c>
      <c r="I69" s="47"/>
      <c r="J69" s="57"/>
      <c r="K69" s="22" t="str">
        <f t="shared" si="2"/>
        <v>bitte Grösse wählen</v>
      </c>
      <c r="L69" s="47"/>
      <c r="M69" s="57"/>
      <c r="N69" s="22" t="str">
        <f t="shared" si="3"/>
        <v>bitte Grösse wählen</v>
      </c>
      <c r="O69" s="47"/>
      <c r="P69" s="57"/>
      <c r="Q69" s="22" t="str">
        <f t="shared" si="4"/>
        <v>bitte Grösse wählen</v>
      </c>
      <c r="R69" s="47"/>
      <c r="S69" s="57"/>
      <c r="T69" s="22" t="str">
        <f t="shared" si="5"/>
        <v>bitte Grösse wählen</v>
      </c>
      <c r="U69" s="47"/>
      <c r="V69" s="57"/>
      <c r="W69" s="22" t="str">
        <f t="shared" si="6"/>
        <v>bitte Grösse wählen</v>
      </c>
      <c r="X69" s="47"/>
      <c r="Y69" s="57"/>
      <c r="Z69" s="22" t="str">
        <f t="shared" si="7"/>
        <v>bitte Grösse wählen</v>
      </c>
      <c r="AA69" s="47"/>
      <c r="AB69" s="60"/>
      <c r="AC69" s="22" t="str">
        <f t="shared" si="8"/>
        <v>bitte Grösse wählen</v>
      </c>
      <c r="AD69" s="47"/>
      <c r="AE69" s="57"/>
      <c r="AF69" s="22" t="str">
        <f t="shared" si="9"/>
        <v>bitte Grösse wählen</v>
      </c>
      <c r="AG69" s="46">
        <f t="shared" ref="AG69:AG79" si="10">(F69*$H$86+I69*$K$86+L69*$N$86+O69*$Q$86+R69*$T$86+U69*$W$86+X69*$Z$86+AA69*$AC$86+AD69*$AF$86)</f>
        <v>0</v>
      </c>
      <c r="AH69" s="54"/>
    </row>
    <row r="70" spans="2:34" x14ac:dyDescent="0.25">
      <c r="B70" s="18">
        <v>66</v>
      </c>
      <c r="C70" s="52"/>
      <c r="D70" s="52"/>
      <c r="E70" s="53"/>
      <c r="F70" s="48"/>
      <c r="G70" s="58"/>
      <c r="H70" s="13" t="str">
        <f t="shared" ref="H70:H84" si="11">IF(G70="","bitte Grösse wählen",IF(G70="S","MP010",IF(G70="M","MP011",IF(G70="L","MP012",IF(G70="XL","MP013",IF(G70="XXL","MP014"))))))</f>
        <v>bitte Grösse wählen</v>
      </c>
      <c r="I70" s="48"/>
      <c r="J70" s="58"/>
      <c r="K70" s="13" t="str">
        <f t="shared" ref="K70:K84" si="12">IF(J70="","bitte Grösse wählen",IF(J70="S","MP020",IF(J70="M","MP021",IF(J70="L","MP022",IF(J70="XL","MP023",IF(J70="XXL","MP024"))))))</f>
        <v>bitte Grösse wählen</v>
      </c>
      <c r="L70" s="48"/>
      <c r="M70" s="58"/>
      <c r="N70" s="13" t="str">
        <f t="shared" ref="N70:N84" si="13">IF(M70="","bitte Grösse wählen",IF(M70="S","MP080",IF(M70="M","MP081",IF(M70="L","MP082",IF(M70="XL","MP083",IF(M70="XXL","MP084"))))))</f>
        <v>bitte Grösse wählen</v>
      </c>
      <c r="O70" s="48"/>
      <c r="P70" s="58"/>
      <c r="Q70" s="13" t="str">
        <f t="shared" ref="Q70:Q84" si="14">IF(P70="","bitte Grösse wählen",IF(P70="S","MP070",IF(P70="M","MP071",IF(P70="L","MP072",IF(P70="XL","MP073",IF(P70="XXL","MP074"))))))</f>
        <v>bitte Grösse wählen</v>
      </c>
      <c r="R70" s="48"/>
      <c r="S70" s="58"/>
      <c r="T70" s="13" t="str">
        <f t="shared" ref="T70:T84" si="15">IF(S70="","bitte Grösse wählen",IF(S70="S","MP100",IF(S70="M","MP101",IF(S70="L","MP102",IF(S70="XL","MP103",IF(S70="XXL","MP104"))))))</f>
        <v>bitte Grösse wählen</v>
      </c>
      <c r="U70" s="48"/>
      <c r="V70" s="58"/>
      <c r="W70" s="13" t="str">
        <f t="shared" ref="W70:W84" si="16">IF(V70="","bitte Grösse wählen",IF(V70="S","MP030",IF(V70="M","MP031",IF(V70="L","MP032",IF(V70="XL","MP033",IF(V70="XXL","MP034"))))))</f>
        <v>bitte Grösse wählen</v>
      </c>
      <c r="X70" s="48"/>
      <c r="Y70" s="58"/>
      <c r="Z70" s="13" t="str">
        <f t="shared" ref="Z70:Z84" si="17">IF(Y70="","bitte Grösse wählen",IF(Y70="S","MP110",IF(Y70="M","MP111",IF(Y70="L","MP112",IF(Y70="XL","MP113",IF(Y70="XXL","MP114"))))))</f>
        <v>bitte Grösse wählen</v>
      </c>
      <c r="AA70" s="48"/>
      <c r="AB70" s="58"/>
      <c r="AC70" s="13" t="str">
        <f t="shared" ref="AC70:AC84" si="18">IF(AB70="","bitte Grösse wählen",IF(AB70="S","MP050",IF(AB70="M","MP051",IF(AB70="L","MP052",IF(AB70="XL","MP053",IF(AB70="XXL","nicht Verfügbar"))))))</f>
        <v>bitte Grösse wählen</v>
      </c>
      <c r="AD70" s="48"/>
      <c r="AE70" s="58"/>
      <c r="AF70" s="24" t="str">
        <f t="shared" ref="AF70:AF84" si="19">IF(AE70="","bitte Grösse wählen",IF(AE70="S","MP050",IF(AE70="M","MP051",IF(AE70="L","MP052",IF(AE70="XL","MP053",IF(AE70="XXL","nicht Verfügbar"))))))</f>
        <v>bitte Grösse wählen</v>
      </c>
      <c r="AG70" s="44">
        <f t="shared" si="10"/>
        <v>0</v>
      </c>
      <c r="AH70" s="55"/>
    </row>
    <row r="71" spans="2:34" x14ac:dyDescent="0.25">
      <c r="B71" s="17">
        <v>67</v>
      </c>
      <c r="C71" s="50"/>
      <c r="D71" s="50"/>
      <c r="E71" s="51"/>
      <c r="F71" s="47"/>
      <c r="G71" s="57"/>
      <c r="H71" s="22" t="str">
        <f t="shared" si="11"/>
        <v>bitte Grösse wählen</v>
      </c>
      <c r="I71" s="47"/>
      <c r="J71" s="57"/>
      <c r="K71" s="22" t="str">
        <f t="shared" si="12"/>
        <v>bitte Grösse wählen</v>
      </c>
      <c r="L71" s="47"/>
      <c r="M71" s="57"/>
      <c r="N71" s="22" t="str">
        <f t="shared" si="13"/>
        <v>bitte Grösse wählen</v>
      </c>
      <c r="O71" s="47"/>
      <c r="P71" s="57"/>
      <c r="Q71" s="22" t="str">
        <f t="shared" si="14"/>
        <v>bitte Grösse wählen</v>
      </c>
      <c r="R71" s="47"/>
      <c r="S71" s="57"/>
      <c r="T71" s="22" t="str">
        <f t="shared" si="15"/>
        <v>bitte Grösse wählen</v>
      </c>
      <c r="U71" s="47"/>
      <c r="V71" s="57"/>
      <c r="W71" s="22" t="str">
        <f t="shared" si="16"/>
        <v>bitte Grösse wählen</v>
      </c>
      <c r="X71" s="47"/>
      <c r="Y71" s="57"/>
      <c r="Z71" s="22" t="str">
        <f t="shared" si="17"/>
        <v>bitte Grösse wählen</v>
      </c>
      <c r="AA71" s="47"/>
      <c r="AB71" s="60"/>
      <c r="AC71" s="22" t="str">
        <f t="shared" si="18"/>
        <v>bitte Grösse wählen</v>
      </c>
      <c r="AD71" s="47"/>
      <c r="AE71" s="57"/>
      <c r="AF71" s="22" t="str">
        <f t="shared" si="19"/>
        <v>bitte Grösse wählen</v>
      </c>
      <c r="AG71" s="46">
        <f t="shared" si="10"/>
        <v>0</v>
      </c>
      <c r="AH71" s="54"/>
    </row>
    <row r="72" spans="2:34" x14ac:dyDescent="0.25">
      <c r="B72" s="18">
        <v>68</v>
      </c>
      <c r="C72" s="52"/>
      <c r="D72" s="52"/>
      <c r="E72" s="53"/>
      <c r="F72" s="48"/>
      <c r="G72" s="58"/>
      <c r="H72" s="13" t="str">
        <f t="shared" si="11"/>
        <v>bitte Grösse wählen</v>
      </c>
      <c r="I72" s="48"/>
      <c r="J72" s="58"/>
      <c r="K72" s="13" t="str">
        <f t="shared" si="12"/>
        <v>bitte Grösse wählen</v>
      </c>
      <c r="L72" s="48"/>
      <c r="M72" s="58"/>
      <c r="N72" s="13" t="str">
        <f t="shared" si="13"/>
        <v>bitte Grösse wählen</v>
      </c>
      <c r="O72" s="48"/>
      <c r="P72" s="58"/>
      <c r="Q72" s="13" t="str">
        <f t="shared" si="14"/>
        <v>bitte Grösse wählen</v>
      </c>
      <c r="R72" s="48"/>
      <c r="S72" s="58"/>
      <c r="T72" s="13" t="str">
        <f t="shared" si="15"/>
        <v>bitte Grösse wählen</v>
      </c>
      <c r="U72" s="48"/>
      <c r="V72" s="58"/>
      <c r="W72" s="13" t="str">
        <f t="shared" si="16"/>
        <v>bitte Grösse wählen</v>
      </c>
      <c r="X72" s="48"/>
      <c r="Y72" s="58"/>
      <c r="Z72" s="13" t="str">
        <f t="shared" si="17"/>
        <v>bitte Grösse wählen</v>
      </c>
      <c r="AA72" s="48"/>
      <c r="AB72" s="58"/>
      <c r="AC72" s="13" t="str">
        <f t="shared" si="18"/>
        <v>bitte Grösse wählen</v>
      </c>
      <c r="AD72" s="48"/>
      <c r="AE72" s="58"/>
      <c r="AF72" s="24" t="str">
        <f t="shared" si="19"/>
        <v>bitte Grösse wählen</v>
      </c>
      <c r="AG72" s="44">
        <f t="shared" si="10"/>
        <v>0</v>
      </c>
      <c r="AH72" s="55"/>
    </row>
    <row r="73" spans="2:34" x14ac:dyDescent="0.25">
      <c r="B73" s="17">
        <v>69</v>
      </c>
      <c r="C73" s="50"/>
      <c r="D73" s="50"/>
      <c r="E73" s="51"/>
      <c r="F73" s="47"/>
      <c r="G73" s="57"/>
      <c r="H73" s="22" t="str">
        <f t="shared" si="11"/>
        <v>bitte Grösse wählen</v>
      </c>
      <c r="I73" s="47"/>
      <c r="J73" s="57"/>
      <c r="K73" s="22" t="str">
        <f t="shared" si="12"/>
        <v>bitte Grösse wählen</v>
      </c>
      <c r="L73" s="47"/>
      <c r="M73" s="57"/>
      <c r="N73" s="22" t="str">
        <f t="shared" si="13"/>
        <v>bitte Grösse wählen</v>
      </c>
      <c r="O73" s="47"/>
      <c r="P73" s="57"/>
      <c r="Q73" s="22" t="str">
        <f t="shared" si="14"/>
        <v>bitte Grösse wählen</v>
      </c>
      <c r="R73" s="47"/>
      <c r="S73" s="57"/>
      <c r="T73" s="22" t="str">
        <f t="shared" si="15"/>
        <v>bitte Grösse wählen</v>
      </c>
      <c r="U73" s="47"/>
      <c r="V73" s="57"/>
      <c r="W73" s="22" t="str">
        <f t="shared" si="16"/>
        <v>bitte Grösse wählen</v>
      </c>
      <c r="X73" s="47"/>
      <c r="Y73" s="57"/>
      <c r="Z73" s="22" t="str">
        <f t="shared" si="17"/>
        <v>bitte Grösse wählen</v>
      </c>
      <c r="AA73" s="47"/>
      <c r="AB73" s="60"/>
      <c r="AC73" s="22" t="str">
        <f t="shared" si="18"/>
        <v>bitte Grösse wählen</v>
      </c>
      <c r="AD73" s="47"/>
      <c r="AE73" s="57"/>
      <c r="AF73" s="22" t="str">
        <f t="shared" si="19"/>
        <v>bitte Grösse wählen</v>
      </c>
      <c r="AG73" s="46">
        <f t="shared" si="10"/>
        <v>0</v>
      </c>
      <c r="AH73" s="54"/>
    </row>
    <row r="74" spans="2:34" x14ac:dyDescent="0.25">
      <c r="B74" s="18">
        <v>70</v>
      </c>
      <c r="C74" s="52"/>
      <c r="D74" s="52"/>
      <c r="E74" s="53"/>
      <c r="F74" s="48"/>
      <c r="G74" s="58"/>
      <c r="H74" s="13" t="str">
        <f t="shared" si="11"/>
        <v>bitte Grösse wählen</v>
      </c>
      <c r="I74" s="48"/>
      <c r="J74" s="58"/>
      <c r="K74" s="13" t="str">
        <f t="shared" si="12"/>
        <v>bitte Grösse wählen</v>
      </c>
      <c r="L74" s="48"/>
      <c r="M74" s="58"/>
      <c r="N74" s="13" t="str">
        <f t="shared" si="13"/>
        <v>bitte Grösse wählen</v>
      </c>
      <c r="O74" s="48"/>
      <c r="P74" s="58"/>
      <c r="Q74" s="13" t="str">
        <f t="shared" si="14"/>
        <v>bitte Grösse wählen</v>
      </c>
      <c r="R74" s="48"/>
      <c r="S74" s="58"/>
      <c r="T74" s="13" t="str">
        <f t="shared" si="15"/>
        <v>bitte Grösse wählen</v>
      </c>
      <c r="U74" s="48"/>
      <c r="V74" s="58"/>
      <c r="W74" s="13" t="str">
        <f t="shared" si="16"/>
        <v>bitte Grösse wählen</v>
      </c>
      <c r="X74" s="48"/>
      <c r="Y74" s="58"/>
      <c r="Z74" s="13" t="str">
        <f t="shared" si="17"/>
        <v>bitte Grösse wählen</v>
      </c>
      <c r="AA74" s="48"/>
      <c r="AB74" s="58"/>
      <c r="AC74" s="13" t="str">
        <f t="shared" si="18"/>
        <v>bitte Grösse wählen</v>
      </c>
      <c r="AD74" s="48"/>
      <c r="AE74" s="58"/>
      <c r="AF74" s="24" t="str">
        <f t="shared" si="19"/>
        <v>bitte Grösse wählen</v>
      </c>
      <c r="AG74" s="44">
        <f t="shared" si="10"/>
        <v>0</v>
      </c>
      <c r="AH74" s="55"/>
    </row>
    <row r="75" spans="2:34" x14ac:dyDescent="0.25">
      <c r="B75" s="17">
        <v>71</v>
      </c>
      <c r="C75" s="50"/>
      <c r="D75" s="50"/>
      <c r="E75" s="51"/>
      <c r="F75" s="47"/>
      <c r="G75" s="57"/>
      <c r="H75" s="22" t="str">
        <f t="shared" si="11"/>
        <v>bitte Grösse wählen</v>
      </c>
      <c r="I75" s="47"/>
      <c r="J75" s="57"/>
      <c r="K75" s="22" t="str">
        <f t="shared" si="12"/>
        <v>bitte Grösse wählen</v>
      </c>
      <c r="L75" s="47"/>
      <c r="M75" s="57"/>
      <c r="N75" s="22" t="str">
        <f t="shared" si="13"/>
        <v>bitte Grösse wählen</v>
      </c>
      <c r="O75" s="47"/>
      <c r="P75" s="57"/>
      <c r="Q75" s="22" t="str">
        <f t="shared" si="14"/>
        <v>bitte Grösse wählen</v>
      </c>
      <c r="R75" s="47"/>
      <c r="S75" s="57"/>
      <c r="T75" s="22" t="str">
        <f t="shared" si="15"/>
        <v>bitte Grösse wählen</v>
      </c>
      <c r="U75" s="47"/>
      <c r="V75" s="57"/>
      <c r="W75" s="22" t="str">
        <f t="shared" si="16"/>
        <v>bitte Grösse wählen</v>
      </c>
      <c r="X75" s="47"/>
      <c r="Y75" s="57"/>
      <c r="Z75" s="22" t="str">
        <f t="shared" si="17"/>
        <v>bitte Grösse wählen</v>
      </c>
      <c r="AA75" s="47"/>
      <c r="AB75" s="60"/>
      <c r="AC75" s="22" t="str">
        <f t="shared" si="18"/>
        <v>bitte Grösse wählen</v>
      </c>
      <c r="AD75" s="47"/>
      <c r="AE75" s="57"/>
      <c r="AF75" s="22" t="str">
        <f t="shared" si="19"/>
        <v>bitte Grösse wählen</v>
      </c>
      <c r="AG75" s="46">
        <f t="shared" si="10"/>
        <v>0</v>
      </c>
      <c r="AH75" s="54"/>
    </row>
    <row r="76" spans="2:34" x14ac:dyDescent="0.25">
      <c r="B76" s="18">
        <v>72</v>
      </c>
      <c r="C76" s="52"/>
      <c r="D76" s="52"/>
      <c r="E76" s="53"/>
      <c r="F76" s="48"/>
      <c r="G76" s="58"/>
      <c r="H76" s="13" t="str">
        <f t="shared" si="11"/>
        <v>bitte Grösse wählen</v>
      </c>
      <c r="I76" s="48"/>
      <c r="J76" s="58"/>
      <c r="K76" s="13" t="str">
        <f t="shared" si="12"/>
        <v>bitte Grösse wählen</v>
      </c>
      <c r="L76" s="48"/>
      <c r="M76" s="58"/>
      <c r="N76" s="13" t="str">
        <f t="shared" si="13"/>
        <v>bitte Grösse wählen</v>
      </c>
      <c r="O76" s="48"/>
      <c r="P76" s="58"/>
      <c r="Q76" s="13" t="str">
        <f t="shared" si="14"/>
        <v>bitte Grösse wählen</v>
      </c>
      <c r="R76" s="48"/>
      <c r="S76" s="58"/>
      <c r="T76" s="13" t="str">
        <f t="shared" si="15"/>
        <v>bitte Grösse wählen</v>
      </c>
      <c r="U76" s="48"/>
      <c r="V76" s="58"/>
      <c r="W76" s="13" t="str">
        <f t="shared" si="16"/>
        <v>bitte Grösse wählen</v>
      </c>
      <c r="X76" s="48"/>
      <c r="Y76" s="58"/>
      <c r="Z76" s="13" t="str">
        <f t="shared" si="17"/>
        <v>bitte Grösse wählen</v>
      </c>
      <c r="AA76" s="48"/>
      <c r="AB76" s="58"/>
      <c r="AC76" s="13" t="str">
        <f t="shared" si="18"/>
        <v>bitte Grösse wählen</v>
      </c>
      <c r="AD76" s="48"/>
      <c r="AE76" s="58"/>
      <c r="AF76" s="24" t="str">
        <f t="shared" si="19"/>
        <v>bitte Grösse wählen</v>
      </c>
      <c r="AG76" s="44">
        <f t="shared" si="10"/>
        <v>0</v>
      </c>
      <c r="AH76" s="55"/>
    </row>
    <row r="77" spans="2:34" x14ac:dyDescent="0.25">
      <c r="B77" s="17">
        <v>73</v>
      </c>
      <c r="C77" s="50"/>
      <c r="D77" s="50"/>
      <c r="E77" s="51"/>
      <c r="F77" s="47"/>
      <c r="G77" s="57"/>
      <c r="H77" s="22" t="str">
        <f t="shared" si="11"/>
        <v>bitte Grösse wählen</v>
      </c>
      <c r="I77" s="47"/>
      <c r="J77" s="57"/>
      <c r="K77" s="22" t="str">
        <f t="shared" si="12"/>
        <v>bitte Grösse wählen</v>
      </c>
      <c r="L77" s="47"/>
      <c r="M77" s="57"/>
      <c r="N77" s="22" t="str">
        <f t="shared" si="13"/>
        <v>bitte Grösse wählen</v>
      </c>
      <c r="O77" s="47"/>
      <c r="P77" s="57"/>
      <c r="Q77" s="22" t="str">
        <f t="shared" si="14"/>
        <v>bitte Grösse wählen</v>
      </c>
      <c r="R77" s="47"/>
      <c r="S77" s="57"/>
      <c r="T77" s="22" t="str">
        <f t="shared" si="15"/>
        <v>bitte Grösse wählen</v>
      </c>
      <c r="U77" s="47"/>
      <c r="V77" s="57"/>
      <c r="W77" s="22" t="str">
        <f t="shared" si="16"/>
        <v>bitte Grösse wählen</v>
      </c>
      <c r="X77" s="47"/>
      <c r="Y77" s="57"/>
      <c r="Z77" s="22" t="str">
        <f t="shared" si="17"/>
        <v>bitte Grösse wählen</v>
      </c>
      <c r="AA77" s="47"/>
      <c r="AB77" s="60"/>
      <c r="AC77" s="22" t="str">
        <f t="shared" si="18"/>
        <v>bitte Grösse wählen</v>
      </c>
      <c r="AD77" s="47"/>
      <c r="AE77" s="57"/>
      <c r="AF77" s="22" t="str">
        <f t="shared" si="19"/>
        <v>bitte Grösse wählen</v>
      </c>
      <c r="AG77" s="46">
        <f t="shared" si="10"/>
        <v>0</v>
      </c>
      <c r="AH77" s="54"/>
    </row>
    <row r="78" spans="2:34" x14ac:dyDescent="0.25">
      <c r="B78" s="18">
        <v>74</v>
      </c>
      <c r="C78" s="52"/>
      <c r="D78" s="52"/>
      <c r="E78" s="53"/>
      <c r="F78" s="48"/>
      <c r="G78" s="58"/>
      <c r="H78" s="13" t="str">
        <f t="shared" si="11"/>
        <v>bitte Grösse wählen</v>
      </c>
      <c r="I78" s="48"/>
      <c r="J78" s="58"/>
      <c r="K78" s="13" t="str">
        <f t="shared" si="12"/>
        <v>bitte Grösse wählen</v>
      </c>
      <c r="L78" s="48"/>
      <c r="M78" s="58"/>
      <c r="N78" s="13" t="str">
        <f t="shared" si="13"/>
        <v>bitte Grösse wählen</v>
      </c>
      <c r="O78" s="48"/>
      <c r="P78" s="58"/>
      <c r="Q78" s="13" t="str">
        <f t="shared" si="14"/>
        <v>bitte Grösse wählen</v>
      </c>
      <c r="R78" s="48"/>
      <c r="S78" s="58"/>
      <c r="T78" s="13" t="str">
        <f t="shared" si="15"/>
        <v>bitte Grösse wählen</v>
      </c>
      <c r="U78" s="48"/>
      <c r="V78" s="58"/>
      <c r="W78" s="13" t="str">
        <f t="shared" si="16"/>
        <v>bitte Grösse wählen</v>
      </c>
      <c r="X78" s="48"/>
      <c r="Y78" s="58"/>
      <c r="Z78" s="13" t="str">
        <f t="shared" si="17"/>
        <v>bitte Grösse wählen</v>
      </c>
      <c r="AA78" s="48"/>
      <c r="AB78" s="58"/>
      <c r="AC78" s="13" t="str">
        <f t="shared" si="18"/>
        <v>bitte Grösse wählen</v>
      </c>
      <c r="AD78" s="48"/>
      <c r="AE78" s="58"/>
      <c r="AF78" s="24" t="str">
        <f t="shared" si="19"/>
        <v>bitte Grösse wählen</v>
      </c>
      <c r="AG78" s="44">
        <f t="shared" si="10"/>
        <v>0</v>
      </c>
      <c r="AH78" s="55"/>
    </row>
    <row r="79" spans="2:34" x14ac:dyDescent="0.25">
      <c r="B79" s="17">
        <v>75</v>
      </c>
      <c r="C79" s="50"/>
      <c r="D79" s="50"/>
      <c r="E79" s="51"/>
      <c r="F79" s="47"/>
      <c r="G79" s="57"/>
      <c r="H79" s="22" t="str">
        <f t="shared" si="11"/>
        <v>bitte Grösse wählen</v>
      </c>
      <c r="I79" s="47"/>
      <c r="J79" s="57"/>
      <c r="K79" s="22" t="str">
        <f t="shared" si="12"/>
        <v>bitte Grösse wählen</v>
      </c>
      <c r="L79" s="47"/>
      <c r="M79" s="57"/>
      <c r="N79" s="22" t="str">
        <f t="shared" si="13"/>
        <v>bitte Grösse wählen</v>
      </c>
      <c r="O79" s="47"/>
      <c r="P79" s="57"/>
      <c r="Q79" s="22" t="str">
        <f t="shared" si="14"/>
        <v>bitte Grösse wählen</v>
      </c>
      <c r="R79" s="47"/>
      <c r="S79" s="57"/>
      <c r="T79" s="22" t="str">
        <f t="shared" si="15"/>
        <v>bitte Grösse wählen</v>
      </c>
      <c r="U79" s="47"/>
      <c r="V79" s="57"/>
      <c r="W79" s="22" t="str">
        <f t="shared" si="16"/>
        <v>bitte Grösse wählen</v>
      </c>
      <c r="X79" s="47"/>
      <c r="Y79" s="57"/>
      <c r="Z79" s="22" t="str">
        <f t="shared" si="17"/>
        <v>bitte Grösse wählen</v>
      </c>
      <c r="AA79" s="47"/>
      <c r="AB79" s="60"/>
      <c r="AC79" s="22" t="str">
        <f t="shared" si="18"/>
        <v>bitte Grösse wählen</v>
      </c>
      <c r="AD79" s="47"/>
      <c r="AE79" s="57"/>
      <c r="AF79" s="22" t="str">
        <f t="shared" si="19"/>
        <v>bitte Grösse wählen</v>
      </c>
      <c r="AG79" s="46">
        <f t="shared" si="10"/>
        <v>0</v>
      </c>
      <c r="AH79" s="54"/>
    </row>
    <row r="80" spans="2:34" x14ac:dyDescent="0.25">
      <c r="B80" s="18">
        <v>76</v>
      </c>
      <c r="C80" s="52"/>
      <c r="D80" s="52"/>
      <c r="E80" s="53"/>
      <c r="F80" s="48"/>
      <c r="G80" s="58"/>
      <c r="H80" s="13" t="str">
        <f t="shared" si="11"/>
        <v>bitte Grösse wählen</v>
      </c>
      <c r="I80" s="48"/>
      <c r="J80" s="58"/>
      <c r="K80" s="13" t="str">
        <f t="shared" si="12"/>
        <v>bitte Grösse wählen</v>
      </c>
      <c r="L80" s="48"/>
      <c r="M80" s="58"/>
      <c r="N80" s="13" t="str">
        <f t="shared" si="13"/>
        <v>bitte Grösse wählen</v>
      </c>
      <c r="O80" s="48"/>
      <c r="P80" s="58"/>
      <c r="Q80" s="13" t="str">
        <f t="shared" si="14"/>
        <v>bitte Grösse wählen</v>
      </c>
      <c r="R80" s="48"/>
      <c r="S80" s="58"/>
      <c r="T80" s="13" t="str">
        <f t="shared" si="15"/>
        <v>bitte Grösse wählen</v>
      </c>
      <c r="U80" s="48"/>
      <c r="V80" s="58"/>
      <c r="W80" s="13" t="str">
        <f t="shared" si="16"/>
        <v>bitte Grösse wählen</v>
      </c>
      <c r="X80" s="48"/>
      <c r="Y80" s="58"/>
      <c r="Z80" s="13" t="str">
        <f t="shared" si="17"/>
        <v>bitte Grösse wählen</v>
      </c>
      <c r="AA80" s="48"/>
      <c r="AB80" s="58"/>
      <c r="AC80" s="13" t="str">
        <f t="shared" si="18"/>
        <v>bitte Grösse wählen</v>
      </c>
      <c r="AD80" s="48"/>
      <c r="AE80" s="58"/>
      <c r="AF80" s="24" t="str">
        <f t="shared" si="19"/>
        <v>bitte Grösse wählen</v>
      </c>
      <c r="AG80" s="44">
        <f t="shared" ref="AG80:AG84" si="20">(F80*$H$86+I80*$K$86+L80*$N$86+O80*$Q$86+R80*$T$86+U80*$W$86+X80*$Z$86+AA80*$AC$86+AD80*$AF$86)</f>
        <v>0</v>
      </c>
      <c r="AH80" s="55"/>
    </row>
    <row r="81" spans="2:34" x14ac:dyDescent="0.25">
      <c r="B81" s="17">
        <v>77</v>
      </c>
      <c r="C81" s="50"/>
      <c r="D81" s="50"/>
      <c r="E81" s="51"/>
      <c r="F81" s="47"/>
      <c r="G81" s="57"/>
      <c r="H81" s="22" t="str">
        <f t="shared" si="11"/>
        <v>bitte Grösse wählen</v>
      </c>
      <c r="I81" s="47"/>
      <c r="J81" s="57"/>
      <c r="K81" s="22" t="str">
        <f t="shared" si="12"/>
        <v>bitte Grösse wählen</v>
      </c>
      <c r="L81" s="47"/>
      <c r="M81" s="57"/>
      <c r="N81" s="22" t="str">
        <f t="shared" si="13"/>
        <v>bitte Grösse wählen</v>
      </c>
      <c r="O81" s="47"/>
      <c r="P81" s="57"/>
      <c r="Q81" s="22" t="str">
        <f t="shared" si="14"/>
        <v>bitte Grösse wählen</v>
      </c>
      <c r="R81" s="47"/>
      <c r="S81" s="57"/>
      <c r="T81" s="22" t="str">
        <f t="shared" si="15"/>
        <v>bitte Grösse wählen</v>
      </c>
      <c r="U81" s="47"/>
      <c r="V81" s="57"/>
      <c r="W81" s="22" t="str">
        <f t="shared" si="16"/>
        <v>bitte Grösse wählen</v>
      </c>
      <c r="X81" s="47"/>
      <c r="Y81" s="57"/>
      <c r="Z81" s="22" t="str">
        <f t="shared" si="17"/>
        <v>bitte Grösse wählen</v>
      </c>
      <c r="AA81" s="47"/>
      <c r="AB81" s="60"/>
      <c r="AC81" s="22" t="str">
        <f t="shared" si="18"/>
        <v>bitte Grösse wählen</v>
      </c>
      <c r="AD81" s="47"/>
      <c r="AE81" s="57"/>
      <c r="AF81" s="22" t="str">
        <f t="shared" si="19"/>
        <v>bitte Grösse wählen</v>
      </c>
      <c r="AG81" s="46">
        <f t="shared" si="20"/>
        <v>0</v>
      </c>
      <c r="AH81" s="54"/>
    </row>
    <row r="82" spans="2:34" x14ac:dyDescent="0.25">
      <c r="B82" s="18">
        <v>78</v>
      </c>
      <c r="C82" s="52"/>
      <c r="D82" s="52"/>
      <c r="E82" s="53"/>
      <c r="F82" s="48"/>
      <c r="G82" s="58"/>
      <c r="H82" s="13" t="str">
        <f t="shared" si="11"/>
        <v>bitte Grösse wählen</v>
      </c>
      <c r="I82" s="48"/>
      <c r="J82" s="58"/>
      <c r="K82" s="13" t="str">
        <f t="shared" si="12"/>
        <v>bitte Grösse wählen</v>
      </c>
      <c r="L82" s="48"/>
      <c r="M82" s="58"/>
      <c r="N82" s="13" t="str">
        <f t="shared" si="13"/>
        <v>bitte Grösse wählen</v>
      </c>
      <c r="O82" s="48"/>
      <c r="P82" s="58"/>
      <c r="Q82" s="13" t="str">
        <f t="shared" si="14"/>
        <v>bitte Grösse wählen</v>
      </c>
      <c r="R82" s="48"/>
      <c r="S82" s="58"/>
      <c r="T82" s="13" t="str">
        <f t="shared" si="15"/>
        <v>bitte Grösse wählen</v>
      </c>
      <c r="U82" s="48"/>
      <c r="V82" s="58"/>
      <c r="W82" s="13" t="str">
        <f t="shared" si="16"/>
        <v>bitte Grösse wählen</v>
      </c>
      <c r="X82" s="48"/>
      <c r="Y82" s="58"/>
      <c r="Z82" s="13" t="str">
        <f t="shared" si="17"/>
        <v>bitte Grösse wählen</v>
      </c>
      <c r="AA82" s="48"/>
      <c r="AB82" s="58"/>
      <c r="AC82" s="13" t="str">
        <f t="shared" si="18"/>
        <v>bitte Grösse wählen</v>
      </c>
      <c r="AD82" s="48"/>
      <c r="AE82" s="58"/>
      <c r="AF82" s="24" t="str">
        <f t="shared" si="19"/>
        <v>bitte Grösse wählen</v>
      </c>
      <c r="AG82" s="44">
        <f t="shared" si="20"/>
        <v>0</v>
      </c>
      <c r="AH82" s="55"/>
    </row>
    <row r="83" spans="2:34" x14ac:dyDescent="0.25">
      <c r="B83" s="17">
        <v>79</v>
      </c>
      <c r="C83" s="50"/>
      <c r="D83" s="50"/>
      <c r="E83" s="51"/>
      <c r="F83" s="47"/>
      <c r="G83" s="57"/>
      <c r="H83" s="22" t="str">
        <f t="shared" si="11"/>
        <v>bitte Grösse wählen</v>
      </c>
      <c r="I83" s="47"/>
      <c r="J83" s="57"/>
      <c r="K83" s="22" t="str">
        <f t="shared" si="12"/>
        <v>bitte Grösse wählen</v>
      </c>
      <c r="L83" s="47"/>
      <c r="M83" s="57"/>
      <c r="N83" s="22" t="str">
        <f t="shared" si="13"/>
        <v>bitte Grösse wählen</v>
      </c>
      <c r="O83" s="47"/>
      <c r="P83" s="57"/>
      <c r="Q83" s="22" t="str">
        <f t="shared" si="14"/>
        <v>bitte Grösse wählen</v>
      </c>
      <c r="R83" s="47"/>
      <c r="S83" s="57"/>
      <c r="T83" s="22" t="str">
        <f t="shared" si="15"/>
        <v>bitte Grösse wählen</v>
      </c>
      <c r="U83" s="47"/>
      <c r="V83" s="57"/>
      <c r="W83" s="22" t="str">
        <f t="shared" si="16"/>
        <v>bitte Grösse wählen</v>
      </c>
      <c r="X83" s="47"/>
      <c r="Y83" s="57"/>
      <c r="Z83" s="22" t="str">
        <f t="shared" si="17"/>
        <v>bitte Grösse wählen</v>
      </c>
      <c r="AA83" s="47"/>
      <c r="AB83" s="60"/>
      <c r="AC83" s="22" t="str">
        <f t="shared" si="18"/>
        <v>bitte Grösse wählen</v>
      </c>
      <c r="AD83" s="47"/>
      <c r="AE83" s="57"/>
      <c r="AF83" s="22" t="str">
        <f t="shared" si="19"/>
        <v>bitte Grösse wählen</v>
      </c>
      <c r="AG83" s="46">
        <f t="shared" si="20"/>
        <v>0</v>
      </c>
      <c r="AH83" s="54"/>
    </row>
    <row r="84" spans="2:34" ht="15.75" thickBot="1" x14ac:dyDescent="0.3">
      <c r="B84" s="18">
        <v>80</v>
      </c>
      <c r="C84" s="52"/>
      <c r="D84" s="52"/>
      <c r="E84" s="53"/>
      <c r="F84" s="49"/>
      <c r="G84" s="59"/>
      <c r="H84" s="23" t="str">
        <f t="shared" si="11"/>
        <v>bitte Grösse wählen</v>
      </c>
      <c r="I84" s="49"/>
      <c r="J84" s="59"/>
      <c r="K84" s="23" t="str">
        <f t="shared" si="12"/>
        <v>bitte Grösse wählen</v>
      </c>
      <c r="L84" s="49"/>
      <c r="M84" s="59"/>
      <c r="N84" s="23" t="str">
        <f t="shared" si="13"/>
        <v>bitte Grösse wählen</v>
      </c>
      <c r="O84" s="49"/>
      <c r="P84" s="59"/>
      <c r="Q84" s="23" t="str">
        <f t="shared" si="14"/>
        <v>bitte Grösse wählen</v>
      </c>
      <c r="R84" s="49"/>
      <c r="S84" s="59"/>
      <c r="T84" s="23" t="str">
        <f t="shared" si="15"/>
        <v>bitte Grösse wählen</v>
      </c>
      <c r="U84" s="49"/>
      <c r="V84" s="59"/>
      <c r="W84" s="23" t="str">
        <f t="shared" si="16"/>
        <v>bitte Grösse wählen</v>
      </c>
      <c r="X84" s="49"/>
      <c r="Y84" s="59"/>
      <c r="Z84" s="23" t="str">
        <f t="shared" si="17"/>
        <v>bitte Grösse wählen</v>
      </c>
      <c r="AA84" s="49"/>
      <c r="AB84" s="59"/>
      <c r="AC84" s="23" t="str">
        <f t="shared" si="18"/>
        <v>bitte Grösse wählen</v>
      </c>
      <c r="AD84" s="49"/>
      <c r="AE84" s="59"/>
      <c r="AF84" s="23" t="str">
        <f t="shared" si="19"/>
        <v>bitte Grösse wählen</v>
      </c>
      <c r="AG84" s="45">
        <f t="shared" si="20"/>
        <v>0</v>
      </c>
      <c r="AH84" s="56"/>
    </row>
    <row r="85" spans="2:34" x14ac:dyDescent="0.25">
      <c r="F85" s="104" t="s">
        <v>85</v>
      </c>
      <c r="G85" s="105"/>
      <c r="H85" s="27">
        <f>SUM(F5:F84)</f>
        <v>0</v>
      </c>
      <c r="I85" s="106" t="s">
        <v>85</v>
      </c>
      <c r="J85" s="107"/>
      <c r="K85" s="27">
        <f>SUM(I5:I84)</f>
        <v>0</v>
      </c>
      <c r="L85" s="106" t="s">
        <v>85</v>
      </c>
      <c r="M85" s="107"/>
      <c r="N85" s="27">
        <f>SUM(L5:L84)</f>
        <v>0</v>
      </c>
      <c r="O85" s="106" t="s">
        <v>85</v>
      </c>
      <c r="P85" s="107"/>
      <c r="Q85" s="27">
        <f>SUM(O5:O84)</f>
        <v>0</v>
      </c>
      <c r="R85" s="106" t="s">
        <v>85</v>
      </c>
      <c r="S85" s="107"/>
      <c r="T85" s="27">
        <f>SUM(R5:R84)</f>
        <v>0</v>
      </c>
      <c r="U85" s="106" t="s">
        <v>85</v>
      </c>
      <c r="V85" s="107"/>
      <c r="W85" s="27">
        <f>SUM(U5:U84)</f>
        <v>0</v>
      </c>
      <c r="X85" s="106" t="s">
        <v>85</v>
      </c>
      <c r="Y85" s="107"/>
      <c r="Z85" s="27">
        <f>SUM(X5:X84)</f>
        <v>0</v>
      </c>
      <c r="AA85" s="106" t="s">
        <v>85</v>
      </c>
      <c r="AB85" s="107"/>
      <c r="AC85" s="27">
        <f>SUM(AA5:AA84)</f>
        <v>0</v>
      </c>
      <c r="AD85" s="106" t="s">
        <v>85</v>
      </c>
      <c r="AE85" s="107"/>
      <c r="AF85" s="27">
        <f>SUM(AD5:AD84)</f>
        <v>0</v>
      </c>
    </row>
    <row r="86" spans="2:34" ht="15.75" thickBot="1" x14ac:dyDescent="0.3">
      <c r="F86" s="111" t="s">
        <v>86</v>
      </c>
      <c r="G86" s="112"/>
      <c r="H86" s="28">
        <f>IF(H85&lt;=4,Übersicht!$F$34,IF(Bestellliste!H85&lt;=9,Übersicht!$F$35,IF(H85&lt;=19,Übersicht!$F$36,IF(Bestellliste!H85&lt;=49,Übersicht!$F$37,IF(Bestellliste!H85&gt;=50,Übersicht!$F$38)))))</f>
        <v>120</v>
      </c>
      <c r="I86" s="95" t="s">
        <v>86</v>
      </c>
      <c r="J86" s="96"/>
      <c r="K86" s="28">
        <f>IF(K85&lt;=4,Übersicht!$K$34,IF(Bestellliste!K85&lt;=9,Übersicht!$K$35,IF(K85&lt;=19,Übersicht!$K$36,IF(Bestellliste!K85&lt;=49,Übersicht!$K$37,IF(Bestellliste!K85&gt;=50,Übersicht!$K$38)))))</f>
        <v>140</v>
      </c>
      <c r="L86" s="95" t="s">
        <v>86</v>
      </c>
      <c r="M86" s="96"/>
      <c r="N86" s="28">
        <f>IF(N85&lt;=4,Übersicht!$P$34,IF(Bestellliste!N85&lt;=9,Übersicht!$P$35,IF(N85&lt;=19,Übersicht!$P$36,IF(Bestellliste!N85&lt;=49,Übersicht!$P$37,IF(Bestellliste!N85&gt;=50,Übersicht!$P$38)))))</f>
        <v>140</v>
      </c>
      <c r="O86" s="95" t="s">
        <v>86</v>
      </c>
      <c r="P86" s="96"/>
      <c r="Q86" s="28">
        <f>IF(Q85&lt;=4,Übersicht!$U$34,IF(Bestellliste!Q85&lt;=9,Übersicht!$U$35,IF(Q85&lt;=19,Übersicht!$U$36,IF(Bestellliste!Q85&lt;=49,Übersicht!$U$37,IF(Bestellliste!Q85&gt;=50,Übersicht!$U$38)))))</f>
        <v>180</v>
      </c>
      <c r="R86" s="95" t="s">
        <v>86</v>
      </c>
      <c r="S86" s="96"/>
      <c r="T86" s="28">
        <f>IF(T85&lt;=4,Übersicht!$Z$34,IF(Bestellliste!T85&lt;=9,Übersicht!$Z$35,IF(T85&lt;=19,Übersicht!$Z$36,IF(Bestellliste!T85&lt;=49,Übersicht!$Z$37,IF(Bestellliste!T85&gt;=50,Übersicht!$Z$38)))))</f>
        <v>180</v>
      </c>
      <c r="U86" s="95" t="s">
        <v>86</v>
      </c>
      <c r="V86" s="96"/>
      <c r="W86" s="28">
        <f>IF(W85&lt;=4,Übersicht!$AE$34,IF(Bestellliste!W85&lt;=9,Übersicht!$AE$35,IF(W85&lt;=19,Übersicht!$AE$36,IF(Bestellliste!W85&lt;=49,Übersicht!$AE$37,IF(Bestellliste!W85&gt;=50,Übersicht!$AE$38)))))</f>
        <v>190</v>
      </c>
      <c r="X86" s="95" t="s">
        <v>86</v>
      </c>
      <c r="Y86" s="96"/>
      <c r="Z86" s="28">
        <f>IF(Z85&lt;=4,Übersicht!$AJ$34,IF(Bestellliste!Z85&lt;=9,Übersicht!$AJ$35,IF(Z85&lt;=19,Übersicht!$AJ$36,IF(Bestellliste!Z85&lt;=49,Übersicht!$AJ$37,IF(Bestellliste!Z85&gt;=50,Übersicht!$AJ$38)))))</f>
        <v>220</v>
      </c>
      <c r="AA86" s="95" t="s">
        <v>86</v>
      </c>
      <c r="AB86" s="96"/>
      <c r="AC86" s="28">
        <f>IF(AC85&lt;=4,Übersicht!$AO$34,IF(Bestellliste!AC85&lt;=9,Übersicht!$AO$35,IF(AC85&lt;=19,Übersicht!$AO$36,IF(Bestellliste!AC85&lt;=49,Übersicht!$AO$37,IF(Bestellliste!AC85&gt;=50,Übersicht!$AO$38)))))</f>
        <v>150</v>
      </c>
      <c r="AD86" s="95" t="s">
        <v>86</v>
      </c>
      <c r="AE86" s="96"/>
      <c r="AF86" s="28">
        <f>IF(AF85&lt;=4,Übersicht!$AT$34,IF(Bestellliste!AF85&lt;=9,Übersicht!$AT$35,IF(AF85&lt;=19,Übersicht!$AT$36,IF(Bestellliste!AF85&lt;=49,Übersicht!$AT$37,IF(Bestellliste!AF85&gt;=50,Übersicht!$AT$38)))))</f>
        <v>150</v>
      </c>
    </row>
    <row r="87" spans="2:34" x14ac:dyDescent="0.25">
      <c r="F87" s="111" t="s">
        <v>87</v>
      </c>
      <c r="G87" s="112"/>
      <c r="H87" s="28">
        <f>(H86*H85)</f>
        <v>0</v>
      </c>
      <c r="I87" s="95" t="s">
        <v>87</v>
      </c>
      <c r="J87" s="96"/>
      <c r="K87" s="28">
        <f t="shared" ref="K87" si="21">(K86*K85)</f>
        <v>0</v>
      </c>
      <c r="L87" s="95" t="s">
        <v>87</v>
      </c>
      <c r="M87" s="96"/>
      <c r="N87" s="28">
        <f t="shared" ref="N87" si="22">(N86*N85)</f>
        <v>0</v>
      </c>
      <c r="O87" s="95" t="s">
        <v>87</v>
      </c>
      <c r="P87" s="96"/>
      <c r="Q87" s="28">
        <f t="shared" ref="Q87" si="23">(Q86*Q85)</f>
        <v>0</v>
      </c>
      <c r="R87" s="95" t="s">
        <v>87</v>
      </c>
      <c r="S87" s="96"/>
      <c r="T87" s="28">
        <f t="shared" ref="T87" si="24">(T86*T85)</f>
        <v>0</v>
      </c>
      <c r="U87" s="95" t="s">
        <v>87</v>
      </c>
      <c r="V87" s="96"/>
      <c r="W87" s="28">
        <f t="shared" ref="W87" si="25">(W86*W85)</f>
        <v>0</v>
      </c>
      <c r="X87" s="95" t="s">
        <v>87</v>
      </c>
      <c r="Y87" s="96"/>
      <c r="Z87" s="28">
        <f t="shared" ref="Z87" si="26">(Z86*Z85)</f>
        <v>0</v>
      </c>
      <c r="AA87" s="95" t="s">
        <v>87</v>
      </c>
      <c r="AB87" s="96"/>
      <c r="AC87" s="28">
        <f t="shared" ref="AC87" si="27">(AC86*AC85)</f>
        <v>0</v>
      </c>
      <c r="AD87" s="95" t="s">
        <v>87</v>
      </c>
      <c r="AE87" s="96"/>
      <c r="AF87" s="28">
        <f t="shared" ref="AF87" si="28">(AF86*AF85)</f>
        <v>0</v>
      </c>
      <c r="AG87" s="113" t="s">
        <v>93</v>
      </c>
      <c r="AH87" s="114"/>
    </row>
    <row r="88" spans="2:34" x14ac:dyDescent="0.25">
      <c r="F88" s="35"/>
      <c r="G88" s="36"/>
      <c r="H88" s="28"/>
      <c r="I88" s="37"/>
      <c r="J88" s="26"/>
      <c r="K88" s="28"/>
      <c r="L88" s="37"/>
      <c r="M88" s="26"/>
      <c r="N88" s="28"/>
      <c r="O88" s="37"/>
      <c r="P88" s="26"/>
      <c r="Q88" s="28"/>
      <c r="R88" s="37"/>
      <c r="S88" s="26"/>
      <c r="T88" s="28"/>
      <c r="U88" s="37"/>
      <c r="V88" s="26"/>
      <c r="W88" s="28"/>
      <c r="X88" s="37"/>
      <c r="Y88" s="26"/>
      <c r="Z88" s="28"/>
      <c r="AA88" s="37"/>
      <c r="AB88" s="26"/>
      <c r="AC88" s="28"/>
      <c r="AD88" s="37"/>
      <c r="AE88" s="26"/>
      <c r="AF88" s="28"/>
      <c r="AG88" s="115">
        <f>SUM(AG5:AG84)</f>
        <v>0</v>
      </c>
      <c r="AH88" s="116"/>
    </row>
    <row r="89" spans="2:34" ht="15.75" thickBot="1" x14ac:dyDescent="0.3">
      <c r="F89" s="92" t="str">
        <f>(F3)</f>
        <v>Tank Top</v>
      </c>
      <c r="G89" s="93"/>
      <c r="H89" s="94"/>
      <c r="I89" s="92" t="str">
        <f t="shared" ref="I89" si="29">(I3)</f>
        <v>T-Shirt 1 Logo</v>
      </c>
      <c r="J89" s="93"/>
      <c r="K89" s="94"/>
      <c r="L89" s="92" t="str">
        <f t="shared" ref="L89" si="30">(L3)</f>
        <v>T-Shirt Brust MP Gren</v>
      </c>
      <c r="M89" s="93"/>
      <c r="N89" s="94"/>
      <c r="O89" s="92" t="str">
        <f t="shared" ref="O89" si="31">(O3)</f>
        <v>T-Shirt 2 Logo</v>
      </c>
      <c r="P89" s="93"/>
      <c r="Q89" s="94"/>
      <c r="R89" s="92" t="str">
        <f t="shared" ref="R89" si="32">(R3)</f>
        <v>T-Shirt Semper Fidelis</v>
      </c>
      <c r="S89" s="93"/>
      <c r="T89" s="94"/>
      <c r="U89" s="92" t="str">
        <f t="shared" ref="U89" si="33">(U3)</f>
        <v>Sweatshirt</v>
      </c>
      <c r="V89" s="93"/>
      <c r="W89" s="94"/>
      <c r="X89" s="92" t="str">
        <f t="shared" ref="X89" si="34">(X3)</f>
        <v>Sweatshirt mit Reissverschluss</v>
      </c>
      <c r="Y89" s="93"/>
      <c r="Z89" s="94"/>
      <c r="AA89" s="92" t="str">
        <f t="shared" ref="AA89" si="35">(AA3)</f>
        <v>Trainerhose</v>
      </c>
      <c r="AB89" s="93"/>
      <c r="AC89" s="94"/>
      <c r="AD89" s="92" t="str">
        <f t="shared" ref="AD89" si="36">(AD3)</f>
        <v>Kompressionsshirt</v>
      </c>
      <c r="AE89" s="93"/>
      <c r="AF89" s="94"/>
      <c r="AG89" s="117"/>
      <c r="AH89" s="118"/>
    </row>
    <row r="90" spans="2:34" ht="15.75" thickBot="1" x14ac:dyDescent="0.3">
      <c r="F90" s="33"/>
      <c r="G90" s="34"/>
      <c r="H90" s="30"/>
      <c r="I90" s="29"/>
      <c r="J90" s="25"/>
      <c r="K90" s="30"/>
      <c r="L90" s="29"/>
      <c r="M90" s="25"/>
      <c r="N90" s="30"/>
      <c r="O90" s="29"/>
      <c r="P90" s="25"/>
      <c r="Q90" s="30"/>
      <c r="R90" s="29"/>
      <c r="S90" s="25"/>
      <c r="T90" s="30"/>
      <c r="U90" s="29"/>
      <c r="V90" s="25"/>
      <c r="W90" s="30"/>
      <c r="X90" s="29"/>
      <c r="Y90" s="25"/>
      <c r="Z90" s="30"/>
      <c r="AA90" s="29"/>
      <c r="AB90" s="25"/>
      <c r="AC90" s="30"/>
      <c r="AD90" s="29"/>
      <c r="AE90" s="25"/>
      <c r="AF90" s="30"/>
    </row>
    <row r="91" spans="2:34" ht="15.75" x14ac:dyDescent="0.25">
      <c r="F91" s="97" t="s">
        <v>79</v>
      </c>
      <c r="G91" s="98"/>
      <c r="H91" s="38" t="s">
        <v>78</v>
      </c>
      <c r="I91" s="97" t="s">
        <v>79</v>
      </c>
      <c r="J91" s="98"/>
      <c r="K91" s="38" t="s">
        <v>78</v>
      </c>
      <c r="L91" s="97" t="s">
        <v>79</v>
      </c>
      <c r="M91" s="98"/>
      <c r="N91" s="38" t="s">
        <v>78</v>
      </c>
      <c r="O91" s="97" t="s">
        <v>79</v>
      </c>
      <c r="P91" s="98"/>
      <c r="Q91" s="38" t="s">
        <v>78</v>
      </c>
      <c r="R91" s="97" t="s">
        <v>79</v>
      </c>
      <c r="S91" s="98"/>
      <c r="T91" s="38" t="s">
        <v>78</v>
      </c>
      <c r="U91" s="97" t="s">
        <v>79</v>
      </c>
      <c r="V91" s="98"/>
      <c r="W91" s="38" t="s">
        <v>78</v>
      </c>
      <c r="X91" s="97" t="s">
        <v>79</v>
      </c>
      <c r="Y91" s="98"/>
      <c r="Z91" s="38" t="s">
        <v>78</v>
      </c>
      <c r="AA91" s="97" t="s">
        <v>79</v>
      </c>
      <c r="AB91" s="98"/>
      <c r="AC91" s="38" t="s">
        <v>78</v>
      </c>
      <c r="AD91" s="97" t="s">
        <v>79</v>
      </c>
      <c r="AE91" s="98"/>
      <c r="AF91" s="38" t="s">
        <v>78</v>
      </c>
    </row>
    <row r="92" spans="2:34" x14ac:dyDescent="0.25">
      <c r="F92" s="95" t="s">
        <v>16</v>
      </c>
      <c r="G92" s="96"/>
      <c r="H92" s="31">
        <f>SUMIF(G$5:G$84,F92,F$5:F$84)</f>
        <v>0</v>
      </c>
      <c r="I92" s="95" t="s">
        <v>16</v>
      </c>
      <c r="J92" s="96"/>
      <c r="K92" s="31">
        <f>SUMIF(J$5:J$84,I92,I$5:I$84)</f>
        <v>0</v>
      </c>
      <c r="L92" s="95" t="s">
        <v>16</v>
      </c>
      <c r="M92" s="96"/>
      <c r="N92" s="31">
        <f>SUMIF(M$5:M$84,L92,L$5:L$84)</f>
        <v>0</v>
      </c>
      <c r="O92" s="95" t="s">
        <v>16</v>
      </c>
      <c r="P92" s="96"/>
      <c r="Q92" s="31">
        <f>SUMIF(P$5:P$84,O92,O$5:O$84)</f>
        <v>0</v>
      </c>
      <c r="R92" s="95" t="s">
        <v>16</v>
      </c>
      <c r="S92" s="96"/>
      <c r="T92" s="31">
        <f>SUMIF(S$5:S$84,R92,R$5:R$84)</f>
        <v>0</v>
      </c>
      <c r="U92" s="95" t="s">
        <v>16</v>
      </c>
      <c r="V92" s="96"/>
      <c r="W92" s="31">
        <f>SUMIF(V$5:V$84,U92,U$5:U$84)</f>
        <v>0</v>
      </c>
      <c r="X92" s="95" t="s">
        <v>16</v>
      </c>
      <c r="Y92" s="96"/>
      <c r="Z92" s="31">
        <f>SUMIF(Y$5:Y$84,X92,X$5:X$84)</f>
        <v>0</v>
      </c>
      <c r="AA92" s="95" t="s">
        <v>16</v>
      </c>
      <c r="AB92" s="96"/>
      <c r="AC92" s="31">
        <f>SUMIF(AB$5:AB$84,AA92,AA$5:AA$84)</f>
        <v>0</v>
      </c>
      <c r="AD92" s="95" t="s">
        <v>16</v>
      </c>
      <c r="AE92" s="96"/>
      <c r="AF92" s="31">
        <f>SUMIF(AE$5:AE$84,AD92,AD$5:AD$84)</f>
        <v>0</v>
      </c>
    </row>
    <row r="93" spans="2:34" x14ac:dyDescent="0.25">
      <c r="F93" s="88" t="s">
        <v>17</v>
      </c>
      <c r="G93" s="89"/>
      <c r="H93" s="39">
        <f>SUMIF(G$5:G$84,F93,F$5:F$84)</f>
        <v>0</v>
      </c>
      <c r="I93" s="88" t="s">
        <v>17</v>
      </c>
      <c r="J93" s="89"/>
      <c r="K93" s="39">
        <f>SUMIF(J$5:J$84,I93,I$5:I$84)</f>
        <v>0</v>
      </c>
      <c r="L93" s="88" t="s">
        <v>17</v>
      </c>
      <c r="M93" s="89"/>
      <c r="N93" s="39">
        <f>SUMIF(M$5:M$84,L93,L$5:L$84)</f>
        <v>0</v>
      </c>
      <c r="O93" s="88" t="s">
        <v>17</v>
      </c>
      <c r="P93" s="89"/>
      <c r="Q93" s="39">
        <f>SUMIF(P$5:P$84,O93,O$5:O$84)</f>
        <v>0</v>
      </c>
      <c r="R93" s="88" t="s">
        <v>17</v>
      </c>
      <c r="S93" s="89"/>
      <c r="T93" s="39">
        <f>SUMIF(S$5:S$84,R93,R$5:R$84)</f>
        <v>0</v>
      </c>
      <c r="U93" s="88" t="s">
        <v>17</v>
      </c>
      <c r="V93" s="89"/>
      <c r="W93" s="39">
        <f>SUMIF(V$5:V$84,U93,U$5:U$84)</f>
        <v>0</v>
      </c>
      <c r="X93" s="88" t="s">
        <v>17</v>
      </c>
      <c r="Y93" s="89"/>
      <c r="Z93" s="39">
        <f>SUMIF(Y$5:Y$84,X93,X$5:X$84)</f>
        <v>0</v>
      </c>
      <c r="AA93" s="88" t="s">
        <v>17</v>
      </c>
      <c r="AB93" s="89"/>
      <c r="AC93" s="39">
        <f>SUMIF(AB$5:AB$84,AA93,AA$5:AA$84)</f>
        <v>0</v>
      </c>
      <c r="AD93" s="88" t="s">
        <v>17</v>
      </c>
      <c r="AE93" s="89"/>
      <c r="AF93" s="39">
        <f>SUMIF(AE$5:AE$84,AD93,AD$5:AD$84)</f>
        <v>0</v>
      </c>
    </row>
    <row r="94" spans="2:34" x14ac:dyDescent="0.25">
      <c r="F94" s="95" t="s">
        <v>18</v>
      </c>
      <c r="G94" s="96"/>
      <c r="H94" s="31">
        <f>SUMIF(G$5:G$84,F94,F$5:F$84)</f>
        <v>0</v>
      </c>
      <c r="I94" s="95" t="s">
        <v>18</v>
      </c>
      <c r="J94" s="96"/>
      <c r="K94" s="31">
        <f>SUMIF(J$5:J$84,I94,I$5:I$84)</f>
        <v>0</v>
      </c>
      <c r="L94" s="95" t="s">
        <v>18</v>
      </c>
      <c r="M94" s="96"/>
      <c r="N94" s="31">
        <f>SUMIF(M$5:M$84,L94,L$5:L$84)</f>
        <v>0</v>
      </c>
      <c r="O94" s="95" t="s">
        <v>18</v>
      </c>
      <c r="P94" s="96"/>
      <c r="Q94" s="31">
        <f>SUMIF(P$5:P$84,O94,O$5:O$84)</f>
        <v>0</v>
      </c>
      <c r="R94" s="95" t="s">
        <v>18</v>
      </c>
      <c r="S94" s="96"/>
      <c r="T94" s="31">
        <f>SUMIF(S$5:S$84,R94,R$5:R$84)</f>
        <v>0</v>
      </c>
      <c r="U94" s="95" t="s">
        <v>18</v>
      </c>
      <c r="V94" s="96"/>
      <c r="W94" s="31">
        <f>SUMIF(V$5:V$84,U94,U$5:U$84)</f>
        <v>0</v>
      </c>
      <c r="X94" s="95" t="s">
        <v>18</v>
      </c>
      <c r="Y94" s="96"/>
      <c r="Z94" s="31">
        <f>SUMIF(Y$5:Y$84,X94,X$5:X$84)</f>
        <v>0</v>
      </c>
      <c r="AA94" s="95" t="s">
        <v>18</v>
      </c>
      <c r="AB94" s="96"/>
      <c r="AC94" s="31">
        <f>SUMIF(AB$5:AB$84,AA94,AA$5:AA$84)</f>
        <v>0</v>
      </c>
      <c r="AD94" s="95" t="s">
        <v>18</v>
      </c>
      <c r="AE94" s="96"/>
      <c r="AF94" s="31">
        <f>SUMIF(AE$5:AE$84,AD94,AD$5:AD$84)</f>
        <v>0</v>
      </c>
    </row>
    <row r="95" spans="2:34" x14ac:dyDescent="0.25">
      <c r="F95" s="88" t="s">
        <v>19</v>
      </c>
      <c r="G95" s="89"/>
      <c r="H95" s="39">
        <f>SUMIF(G$5:G$84,F95,F$5:F$84)</f>
        <v>0</v>
      </c>
      <c r="I95" s="88" t="s">
        <v>19</v>
      </c>
      <c r="J95" s="89"/>
      <c r="K95" s="39">
        <f>SUMIF(J$5:J$84,I95,I$5:I$84)</f>
        <v>0</v>
      </c>
      <c r="L95" s="88" t="s">
        <v>19</v>
      </c>
      <c r="M95" s="89"/>
      <c r="N95" s="39">
        <f>SUMIF(M$5:M$84,L95,L$5:L$84)</f>
        <v>0</v>
      </c>
      <c r="O95" s="88" t="s">
        <v>19</v>
      </c>
      <c r="P95" s="89"/>
      <c r="Q95" s="39">
        <f>SUMIF(P$5:P$84,O95,O$5:O$84)</f>
        <v>0</v>
      </c>
      <c r="R95" s="88" t="s">
        <v>19</v>
      </c>
      <c r="S95" s="89"/>
      <c r="T95" s="39">
        <f>SUMIF(S$5:S$84,R95,R$5:R$84)</f>
        <v>0</v>
      </c>
      <c r="U95" s="88" t="s">
        <v>19</v>
      </c>
      <c r="V95" s="89"/>
      <c r="W95" s="39">
        <f>SUMIF(V$5:V$84,U95,U$5:U$84)</f>
        <v>0</v>
      </c>
      <c r="X95" s="88" t="s">
        <v>19</v>
      </c>
      <c r="Y95" s="89"/>
      <c r="Z95" s="39">
        <f>SUMIF(Y$5:Y$84,X95,X$5:X$84)</f>
        <v>0</v>
      </c>
      <c r="AA95" s="88" t="s">
        <v>19</v>
      </c>
      <c r="AB95" s="89"/>
      <c r="AC95" s="39">
        <f>SUMIF(AB$5:AB$84,AA95,AA$5:AA$84)</f>
        <v>0</v>
      </c>
      <c r="AD95" s="88" t="s">
        <v>19</v>
      </c>
      <c r="AE95" s="89"/>
      <c r="AF95" s="39">
        <f>SUMIF(AE$5:AE$84,AD95,AD$5:AD$84)</f>
        <v>0</v>
      </c>
    </row>
    <row r="96" spans="2:34" ht="15.75" thickBot="1" x14ac:dyDescent="0.3">
      <c r="F96" s="99" t="s">
        <v>20</v>
      </c>
      <c r="G96" s="100"/>
      <c r="H96" s="32">
        <f>SUMIF(G$5:G$84,F96,F$5:F$84)</f>
        <v>0</v>
      </c>
      <c r="I96" s="99" t="s">
        <v>20</v>
      </c>
      <c r="J96" s="100"/>
      <c r="K96" s="32">
        <f>SUMIF(J$5:J$84,I96,I$5:I$84)</f>
        <v>0</v>
      </c>
      <c r="L96" s="99" t="s">
        <v>20</v>
      </c>
      <c r="M96" s="100"/>
      <c r="N96" s="32">
        <f>SUMIF(M$5:M$84,L96,L$5:L$84)</f>
        <v>0</v>
      </c>
      <c r="O96" s="99" t="s">
        <v>20</v>
      </c>
      <c r="P96" s="100"/>
      <c r="Q96" s="32">
        <f>SUMIF(P$5:P$84,O96,O$5:O$84)</f>
        <v>0</v>
      </c>
      <c r="R96" s="99" t="s">
        <v>20</v>
      </c>
      <c r="S96" s="100"/>
      <c r="T96" s="32">
        <f>SUMIF(S$5:S$84,R96,R$5:R$84)</f>
        <v>0</v>
      </c>
      <c r="U96" s="99" t="s">
        <v>20</v>
      </c>
      <c r="V96" s="100"/>
      <c r="W96" s="32">
        <f>SUMIF(V$5:V$84,U96,U$5:U$84)</f>
        <v>0</v>
      </c>
      <c r="X96" s="99" t="s">
        <v>20</v>
      </c>
      <c r="Y96" s="100"/>
      <c r="Z96" s="32">
        <f>SUMIF(Y$5:Y$84,X96,X$5:X$84)</f>
        <v>0</v>
      </c>
      <c r="AA96" s="86" t="s">
        <v>20</v>
      </c>
      <c r="AB96" s="87"/>
      <c r="AC96" s="40">
        <f>SUMIF(AB$5:AB$84,AA96,AA$5:AA$84)</f>
        <v>0</v>
      </c>
      <c r="AD96" s="86" t="s">
        <v>20</v>
      </c>
      <c r="AE96" s="87"/>
      <c r="AF96" s="40">
        <f>SUMIF(AE$5:AE$84,AD96,AD$5:AD$84)</f>
        <v>0</v>
      </c>
    </row>
    <row r="99" spans="6:11" ht="27" thickBot="1" x14ac:dyDescent="0.45">
      <c r="F99" s="90" t="s">
        <v>88</v>
      </c>
      <c r="G99" s="90"/>
      <c r="H99" s="90"/>
      <c r="I99" s="91">
        <f>(H87+K87+N87+Q87+T87+W87+Z87+AC87+AF87)</f>
        <v>0</v>
      </c>
      <c r="J99" s="91"/>
      <c r="K99" s="91"/>
    </row>
    <row r="100" spans="6:11" ht="15.75" thickTop="1" x14ac:dyDescent="0.25"/>
  </sheetData>
  <sheetProtection algorithmName="SHA-512" hashValue="AXyO/v4dOhvam/tr7ngi58v/K7fxHKgHWdmm07RYEjpJU96JzFW8ilIRtt/8NtyB59Iqi8ZjojT0Q+F5ZYDJIw==" saltValue="BU62T8VteJsd1M4n7ANrBw==" spinCount="100000" sheet="1" insertRows="0" selectLockedCells="1"/>
  <protectedRanges>
    <protectedRange sqref="C5:E84" name="Namen"/>
    <protectedRange sqref="F5:G84 I5:J84 L5:M84 O5:P84 R5:S84 U5:V84 X5:Y84 AA5:AB84 AD5:AE84" name="Anzahl"/>
  </protectedRanges>
  <mergeCells count="103">
    <mergeCell ref="AG87:AH87"/>
    <mergeCell ref="AG88:AH89"/>
    <mergeCell ref="F87:G87"/>
    <mergeCell ref="I87:J87"/>
    <mergeCell ref="L87:M87"/>
    <mergeCell ref="O87:P87"/>
    <mergeCell ref="R87:S87"/>
    <mergeCell ref="U87:V87"/>
    <mergeCell ref="X87:Y87"/>
    <mergeCell ref="AA87:AB87"/>
    <mergeCell ref="AD87:AE87"/>
    <mergeCell ref="AA89:AC89"/>
    <mergeCell ref="AD89:AF89"/>
    <mergeCell ref="F86:G86"/>
    <mergeCell ref="I86:J86"/>
    <mergeCell ref="L86:M86"/>
    <mergeCell ref="O86:P86"/>
    <mergeCell ref="R86:S86"/>
    <mergeCell ref="U86:V86"/>
    <mergeCell ref="X86:Y86"/>
    <mergeCell ref="AA86:AB86"/>
    <mergeCell ref="AD86:AE86"/>
    <mergeCell ref="X3:Z3"/>
    <mergeCell ref="AA3:AC3"/>
    <mergeCell ref="AD3:AF3"/>
    <mergeCell ref="F85:G85"/>
    <mergeCell ref="I85:J85"/>
    <mergeCell ref="L85:M85"/>
    <mergeCell ref="O85:P85"/>
    <mergeCell ref="R85:S85"/>
    <mergeCell ref="U85:V85"/>
    <mergeCell ref="X85:Y85"/>
    <mergeCell ref="F3:H3"/>
    <mergeCell ref="I3:K3"/>
    <mergeCell ref="L3:N3"/>
    <mergeCell ref="O3:Q3"/>
    <mergeCell ref="R3:T3"/>
    <mergeCell ref="U3:W3"/>
    <mergeCell ref="AA85:AB85"/>
    <mergeCell ref="AD85:AE85"/>
    <mergeCell ref="F96:G96"/>
    <mergeCell ref="I94:J94"/>
    <mergeCell ref="I95:J95"/>
    <mergeCell ref="I96:J96"/>
    <mergeCell ref="F91:G91"/>
    <mergeCell ref="F92:G92"/>
    <mergeCell ref="F93:G93"/>
    <mergeCell ref="F94:G94"/>
    <mergeCell ref="F95:G95"/>
    <mergeCell ref="AA95:AB95"/>
    <mergeCell ref="AD95:AE95"/>
    <mergeCell ref="AA91:AB91"/>
    <mergeCell ref="AD91:AE91"/>
    <mergeCell ref="L92:M92"/>
    <mergeCell ref="O92:P92"/>
    <mergeCell ref="R92:S92"/>
    <mergeCell ref="U92:V92"/>
    <mergeCell ref="X92:Y92"/>
    <mergeCell ref="AA92:AB92"/>
    <mergeCell ref="AD92:AE92"/>
    <mergeCell ref="L91:M91"/>
    <mergeCell ref="O91:P91"/>
    <mergeCell ref="R91:S91"/>
    <mergeCell ref="U91:V91"/>
    <mergeCell ref="X91:Y91"/>
    <mergeCell ref="AA93:AB93"/>
    <mergeCell ref="AD93:AE93"/>
    <mergeCell ref="L94:M94"/>
    <mergeCell ref="O94:P94"/>
    <mergeCell ref="R94:S94"/>
    <mergeCell ref="U94:V94"/>
    <mergeCell ref="X94:Y94"/>
    <mergeCell ref="AA94:AB94"/>
    <mergeCell ref="AD94:AE94"/>
    <mergeCell ref="L93:M93"/>
    <mergeCell ref="O93:P93"/>
    <mergeCell ref="R93:S93"/>
    <mergeCell ref="U93:V93"/>
    <mergeCell ref="X93:Y93"/>
    <mergeCell ref="AA96:AB96"/>
    <mergeCell ref="AD96:AE96"/>
    <mergeCell ref="L95:M95"/>
    <mergeCell ref="F99:H99"/>
    <mergeCell ref="I99:K99"/>
    <mergeCell ref="L89:N89"/>
    <mergeCell ref="O89:Q89"/>
    <mergeCell ref="R89:T89"/>
    <mergeCell ref="U89:W89"/>
    <mergeCell ref="X89:Z89"/>
    <mergeCell ref="I93:J93"/>
    <mergeCell ref="I92:J92"/>
    <mergeCell ref="I91:J91"/>
    <mergeCell ref="F89:H89"/>
    <mergeCell ref="I89:K89"/>
    <mergeCell ref="L96:M96"/>
    <mergeCell ref="O96:P96"/>
    <mergeCell ref="R96:S96"/>
    <mergeCell ref="U96:V96"/>
    <mergeCell ref="X96:Y96"/>
    <mergeCell ref="O95:P95"/>
    <mergeCell ref="R95:S95"/>
    <mergeCell ref="U95:V95"/>
    <mergeCell ref="X95:Y95"/>
  </mergeCells>
  <conditionalFormatting sqref="AC5:AC84">
    <cfRule type="containsText" dxfId="4" priority="10" operator="containsText" text="nicht Verfügbar">
      <formula>NOT(ISERROR(SEARCH("nicht Verfügbar",AC5)))</formula>
    </cfRule>
  </conditionalFormatting>
  <conditionalFormatting sqref="AC96 AF96">
    <cfRule type="cellIs" dxfId="3" priority="9" operator="greaterThan">
      <formula>0</formula>
    </cfRule>
  </conditionalFormatting>
  <conditionalFormatting sqref="B5:AH84">
    <cfRule type="expression" dxfId="2" priority="4" stopIfTrue="1">
      <formula>AH5="Ja"</formula>
    </cfRule>
  </conditionalFormatting>
  <conditionalFormatting sqref="AH6">
    <cfRule type="containsText" dxfId="1" priority="1" operator="containsText" text="Ja">
      <formula>NOT(ISERROR(SEARCH("Ja",AH6)))</formula>
    </cfRule>
    <cfRule type="expression" dxfId="0" priority="2" stopIfTrue="1">
      <formula>BN6="Ja"</formula>
    </cfRule>
  </conditionalFormatting>
  <dataValidations count="1">
    <dataValidation type="list" allowBlank="1" showInputMessage="1" showErrorMessage="1" sqref="AH5:AH84">
      <formula1>$AI$4:$AJ$4</formula1>
    </dataValidation>
  </dataValidations>
  <pageMargins left="0.7" right="0.7" top="0.78740157499999996" bottom="0.78740157499999996"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Übersicht!$C$29:$G$29</xm:f>
          </x14:formula1>
          <xm:sqref>J5:J84 M5:M84 P5:P84 S5:S84 V5:V84 Y5:Y84 AB5:AB84 AE5:AE84 G5:G84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24"/>
  <sheetViews>
    <sheetView workbookViewId="0">
      <selection activeCell="B4" sqref="B4:C9"/>
    </sheetView>
  </sheetViews>
  <sheetFormatPr baseColWidth="10" defaultRowHeight="15" x14ac:dyDescent="0.25"/>
  <cols>
    <col min="2" max="2" width="15.5703125" customWidth="1"/>
    <col min="3" max="3" width="16.28515625" customWidth="1"/>
    <col min="4" max="4" width="39.42578125" bestFit="1" customWidth="1"/>
    <col min="5" max="5" width="13.85546875" customWidth="1"/>
  </cols>
  <sheetData>
    <row r="2" spans="2:14" x14ac:dyDescent="0.25">
      <c r="N2" s="123" t="s">
        <v>99</v>
      </c>
    </row>
    <row r="3" spans="2:14" ht="15.75" x14ac:dyDescent="0.25">
      <c r="B3" s="122" t="s">
        <v>95</v>
      </c>
      <c r="N3" s="123" t="s">
        <v>97</v>
      </c>
    </row>
    <row r="4" spans="2:14" x14ac:dyDescent="0.25">
      <c r="B4" s="132"/>
      <c r="C4" s="132"/>
      <c r="N4" s="123" t="s">
        <v>98</v>
      </c>
    </row>
    <row r="5" spans="2:14" x14ac:dyDescent="0.25">
      <c r="B5" s="132"/>
      <c r="C5" s="132"/>
    </row>
    <row r="6" spans="2:14" x14ac:dyDescent="0.25">
      <c r="B6" s="132"/>
      <c r="C6" s="132"/>
    </row>
    <row r="7" spans="2:14" x14ac:dyDescent="0.25">
      <c r="B7" s="132"/>
      <c r="C7" s="132"/>
    </row>
    <row r="8" spans="2:14" x14ac:dyDescent="0.25">
      <c r="B8" s="132"/>
      <c r="C8" s="132"/>
    </row>
    <row r="9" spans="2:14" x14ac:dyDescent="0.25">
      <c r="B9" s="132"/>
      <c r="C9" s="132"/>
    </row>
    <row r="11" spans="2:14" ht="15.75" x14ac:dyDescent="0.25">
      <c r="B11" s="122" t="s">
        <v>96</v>
      </c>
      <c r="D11" s="14" t="s">
        <v>100</v>
      </c>
      <c r="E11" s="131">
        <f>(Bestellliste!I99*0.65)</f>
        <v>0</v>
      </c>
    </row>
    <row r="12" spans="2:14" ht="15" customHeight="1" x14ac:dyDescent="0.25">
      <c r="B12" s="130" t="s">
        <v>99</v>
      </c>
      <c r="D12" s="128" t="s">
        <v>107</v>
      </c>
      <c r="E12" s="128"/>
      <c r="F12" s="128"/>
      <c r="G12" s="128"/>
      <c r="H12" s="128"/>
    </row>
    <row r="13" spans="2:14" x14ac:dyDescent="0.25">
      <c r="D13" s="128"/>
      <c r="E13" s="128"/>
      <c r="F13" s="128"/>
      <c r="G13" s="128"/>
      <c r="H13" s="128"/>
    </row>
    <row r="15" spans="2:14" ht="15.75" x14ac:dyDescent="0.25">
      <c r="B15" s="127" t="s">
        <v>109</v>
      </c>
      <c r="C15" s="127"/>
    </row>
    <row r="16" spans="2:14" x14ac:dyDescent="0.25">
      <c r="B16" s="124"/>
      <c r="C16" s="124"/>
    </row>
    <row r="17" spans="2:3" x14ac:dyDescent="0.25">
      <c r="B17" s="125" t="s">
        <v>101</v>
      </c>
      <c r="C17" s="125"/>
    </row>
    <row r="18" spans="2:3" x14ac:dyDescent="0.25">
      <c r="B18" s="125" t="s">
        <v>102</v>
      </c>
      <c r="C18" s="125"/>
    </row>
    <row r="19" spans="2:3" x14ac:dyDescent="0.25">
      <c r="B19" s="125" t="s">
        <v>103</v>
      </c>
      <c r="C19" s="125"/>
    </row>
    <row r="20" spans="2:3" x14ac:dyDescent="0.25">
      <c r="B20" s="125" t="s">
        <v>104</v>
      </c>
      <c r="C20" s="125"/>
    </row>
    <row r="21" spans="2:3" x14ac:dyDescent="0.25">
      <c r="B21" s="126"/>
      <c r="C21" s="126"/>
    </row>
    <row r="22" spans="2:3" x14ac:dyDescent="0.25">
      <c r="B22" s="125" t="s">
        <v>105</v>
      </c>
      <c r="C22" s="125"/>
    </row>
    <row r="23" spans="2:3" x14ac:dyDescent="0.25">
      <c r="B23" s="125" t="s">
        <v>106</v>
      </c>
      <c r="C23" s="125"/>
    </row>
    <row r="24" spans="2:3" x14ac:dyDescent="0.25">
      <c r="B24" s="126"/>
      <c r="C24" s="126"/>
    </row>
  </sheetData>
  <sheetProtection algorithmName="SHA-512" hashValue="K1BXUMSXv7+IbI/jukeq8uq5xK5NUl3fUKYfqhho7hfy6efx4+KYULtZQ9rt4QA7R0/XVf7CWoRnfj2WtqtSPQ==" saltValue="WDTljcwKBNAFS2GYr4iH7Q==" spinCount="100000" sheet="1" objects="1" scenarios="1" selectLockedCells="1"/>
  <dataConsolidate/>
  <mergeCells count="14">
    <mergeCell ref="D12:H13"/>
    <mergeCell ref="B4:C4"/>
    <mergeCell ref="B5:C5"/>
    <mergeCell ref="B6:C6"/>
    <mergeCell ref="B7:C7"/>
    <mergeCell ref="B8:C8"/>
    <mergeCell ref="B9:C9"/>
    <mergeCell ref="B15:C15"/>
    <mergeCell ref="B23:C23"/>
    <mergeCell ref="B22:C22"/>
    <mergeCell ref="B19:C19"/>
    <mergeCell ref="B18:C18"/>
    <mergeCell ref="B17:C17"/>
    <mergeCell ref="B20:C20"/>
  </mergeCells>
  <dataValidations disablePrompts="1" count="1">
    <dataValidation type="list" allowBlank="1" showInputMessage="1" showErrorMessage="1" promptTitle="Zahlung" sqref="B12">
      <formula1>$N$2:$N$4</formula1>
    </dataValidation>
  </dataValidations>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Information</vt:lpstr>
      <vt:lpstr>Übersicht</vt:lpstr>
      <vt:lpstr>Bestellliste</vt:lpstr>
      <vt:lpstr>Zahlungsinfos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Sandro</dc:creator>
  <cp:lastModifiedBy>Sandro</cp:lastModifiedBy>
  <dcterms:created xsi:type="dcterms:W3CDTF">2017-02-27T19:36:48Z</dcterms:created>
  <dcterms:modified xsi:type="dcterms:W3CDTF">2017-03-18T14:30:19Z</dcterms:modified>
</cp:coreProperties>
</file>